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MM" sheetId="2" r:id="rId1"/>
    <sheet name="Sheet1" sheetId="13" r:id="rId2"/>
  </sheets>
  <calcPr calcId="125725"/>
</workbook>
</file>

<file path=xl/calcChain.xml><?xml version="1.0" encoding="utf-8"?>
<calcChain xmlns="http://schemas.openxmlformats.org/spreadsheetml/2006/main">
  <c r="Q136" i="2"/>
  <c r="L136"/>
  <c r="Q135"/>
  <c r="L135"/>
  <c r="Q134"/>
  <c r="L134"/>
  <c r="Q133"/>
  <c r="L133"/>
  <c r="Q132"/>
  <c r="L132"/>
  <c r="Q131"/>
  <c r="L131"/>
  <c r="Q130"/>
  <c r="L130"/>
  <c r="Q129"/>
  <c r="L129"/>
  <c r="Q128"/>
  <c r="L128"/>
  <c r="Q127"/>
  <c r="L127"/>
  <c r="Q126"/>
  <c r="L126"/>
  <c r="Q125"/>
  <c r="L125"/>
  <c r="Q124"/>
  <c r="L124"/>
  <c r="Q123"/>
  <c r="L123"/>
  <c r="Q122"/>
  <c r="L122"/>
  <c r="Q121"/>
  <c r="L121"/>
  <c r="Q120"/>
  <c r="L120"/>
  <c r="Q119"/>
  <c r="L119"/>
  <c r="Q118"/>
  <c r="L118"/>
  <c r="Q117"/>
  <c r="L117"/>
  <c r="Q116"/>
  <c r="L116"/>
  <c r="Q115"/>
  <c r="L115"/>
  <c r="Q114"/>
  <c r="L114"/>
  <c r="Q113"/>
  <c r="L113"/>
  <c r="Q112"/>
  <c r="L112"/>
  <c r="Q111"/>
  <c r="L111"/>
  <c r="Q110"/>
  <c r="L110"/>
  <c r="Q109"/>
  <c r="L109"/>
  <c r="Q108"/>
  <c r="L108"/>
  <c r="Q107"/>
  <c r="L107"/>
  <c r="Q106"/>
  <c r="L106"/>
  <c r="Q105"/>
  <c r="L105"/>
  <c r="Q104"/>
  <c r="L104"/>
  <c r="Q103"/>
  <c r="L103"/>
  <c r="Q102"/>
  <c r="L102"/>
  <c r="Q101"/>
  <c r="L101"/>
  <c r="Q100"/>
  <c r="L100"/>
  <c r="Q99"/>
  <c r="L99"/>
  <c r="Q98"/>
  <c r="L98"/>
  <c r="Q97"/>
  <c r="L97"/>
  <c r="Q96"/>
  <c r="L96"/>
  <c r="Q95"/>
  <c r="L95"/>
  <c r="Q94"/>
  <c r="L94"/>
  <c r="Q93"/>
  <c r="L93"/>
  <c r="Q92"/>
  <c r="L92"/>
  <c r="Q91"/>
  <c r="L91"/>
  <c r="Q90"/>
  <c r="L90"/>
  <c r="Q89"/>
  <c r="L89"/>
  <c r="Q88"/>
  <c r="L88"/>
  <c r="Q87"/>
  <c r="L87"/>
  <c r="Q86"/>
  <c r="L86"/>
  <c r="Q85"/>
  <c r="L85"/>
  <c r="Q84"/>
  <c r="L84"/>
  <c r="Q83"/>
  <c r="L83"/>
  <c r="Q82"/>
  <c r="L82"/>
  <c r="Q81"/>
  <c r="L81"/>
  <c r="Q80"/>
  <c r="L80"/>
  <c r="Q79"/>
  <c r="L79"/>
  <c r="Q78"/>
  <c r="L78"/>
  <c r="Q77"/>
  <c r="L77"/>
  <c r="Q76"/>
  <c r="L76"/>
  <c r="Q75"/>
  <c r="L75"/>
  <c r="Q74"/>
  <c r="L74"/>
  <c r="Q73"/>
  <c r="L73"/>
  <c r="Q72"/>
  <c r="L72"/>
  <c r="L71"/>
  <c r="Q70"/>
  <c r="L70"/>
  <c r="Q69"/>
  <c r="L69"/>
  <c r="Q68"/>
  <c r="L68"/>
  <c r="Q67"/>
  <c r="L67"/>
  <c r="Q66"/>
  <c r="L66"/>
  <c r="Q65"/>
  <c r="L65"/>
  <c r="Q64"/>
  <c r="L64"/>
  <c r="Q63"/>
  <c r="L63"/>
  <c r="Q62"/>
  <c r="L62"/>
  <c r="Q61"/>
  <c r="L61"/>
  <c r="Q60"/>
  <c r="L60"/>
  <c r="Q59"/>
  <c r="L59"/>
  <c r="Q58"/>
  <c r="Q57"/>
  <c r="L57"/>
  <c r="Q56"/>
  <c r="L56"/>
  <c r="Q55"/>
  <c r="L55"/>
  <c r="Q54"/>
  <c r="L54"/>
  <c r="Q53"/>
  <c r="L53"/>
  <c r="Q52"/>
  <c r="L52"/>
  <c r="Q51"/>
  <c r="L51"/>
  <c r="Q50"/>
  <c r="Q49"/>
  <c r="L49"/>
  <c r="Q48"/>
  <c r="L48"/>
  <c r="Q47"/>
  <c r="L47"/>
  <c r="Q46"/>
  <c r="L46"/>
  <c r="Q45"/>
  <c r="L45"/>
  <c r="Q44"/>
  <c r="L44"/>
  <c r="Q43"/>
  <c r="L43"/>
  <c r="Q42"/>
  <c r="L42"/>
  <c r="Q41"/>
  <c r="L41"/>
  <c r="Q40"/>
  <c r="L40"/>
  <c r="Q39"/>
  <c r="Q38"/>
  <c r="Q37"/>
  <c r="L32"/>
  <c r="L31"/>
  <c r="L30"/>
  <c r="L29"/>
  <c r="L28"/>
  <c r="L27"/>
  <c r="L26"/>
  <c r="L25"/>
  <c r="L24"/>
  <c r="L23"/>
  <c r="L22"/>
  <c r="L21"/>
  <c r="L20"/>
</calcChain>
</file>

<file path=xl/sharedStrings.xml><?xml version="1.0" encoding="utf-8"?>
<sst xmlns="http://schemas.openxmlformats.org/spreadsheetml/2006/main" count="1036" uniqueCount="324">
  <si>
    <t xml:space="preserve">FORMAT FOR MAINTENANCE OF BENEFICIARY DATABASE </t>
  </si>
  <si>
    <t>BENEFICAIARY NAME</t>
  </si>
  <si>
    <t>ADDRESS</t>
  </si>
  <si>
    <t>DISTRICT</t>
  </si>
  <si>
    <t>CASTE</t>
  </si>
  <si>
    <t xml:space="preserve">MALE / FEMALE </t>
  </si>
  <si>
    <t>ACTIVITY</t>
  </si>
  <si>
    <t>SANCTION AMOUNT</t>
  </si>
  <si>
    <t>DATE OF DISBURSEMENT</t>
  </si>
  <si>
    <t>Remark</t>
  </si>
  <si>
    <t>BANK LOAN</t>
  </si>
  <si>
    <t>SUBSIDY</t>
  </si>
  <si>
    <t>TOTAL AMOUNT</t>
  </si>
  <si>
    <t>SUBSIDY AMOUNT</t>
  </si>
  <si>
    <t>FORMAT NO. 2</t>
  </si>
  <si>
    <t>MARGIN MONEY SCHEME</t>
  </si>
  <si>
    <t>SR.</t>
  </si>
  <si>
    <t>NAME OF</t>
  </si>
  <si>
    <t>BANK ADDRESS</t>
  </si>
  <si>
    <t>DISBURSED AMOUNT</t>
  </si>
  <si>
    <t xml:space="preserve"> NO.</t>
  </si>
  <si>
    <t>MM</t>
  </si>
  <si>
    <t>APPLICANT CONTRIBUTION</t>
  </si>
  <si>
    <t>THE BANK</t>
  </si>
  <si>
    <t>MM AMOUNT</t>
  </si>
  <si>
    <t>Karanja</t>
  </si>
  <si>
    <t>Kekatumra</t>
  </si>
  <si>
    <t>Rithad</t>
  </si>
  <si>
    <t>Malegaon</t>
  </si>
  <si>
    <t>Washim</t>
  </si>
  <si>
    <t>Ganeshpur</t>
  </si>
  <si>
    <t>M.pir</t>
  </si>
  <si>
    <t>Sohal</t>
  </si>
  <si>
    <t>Shelugaon</t>
  </si>
  <si>
    <t>Nagthana</t>
  </si>
  <si>
    <t>Kenvad</t>
  </si>
  <si>
    <t>Savargaon</t>
  </si>
  <si>
    <t>Risod</t>
  </si>
  <si>
    <t xml:space="preserve">Koyali </t>
  </si>
  <si>
    <t xml:space="preserve">SHRI Milind Amuruta Kamble </t>
  </si>
  <si>
    <t>Ganeshapur</t>
  </si>
  <si>
    <t>MR</t>
  </si>
  <si>
    <t>Male</t>
  </si>
  <si>
    <t>Auto Rick</t>
  </si>
  <si>
    <t xml:space="preserve">SBI </t>
  </si>
  <si>
    <t>Shri Niranjan Vithuji Aghame</t>
  </si>
  <si>
    <t>Vadagaon</t>
  </si>
  <si>
    <t>Boudha</t>
  </si>
  <si>
    <t>Grain shop</t>
  </si>
  <si>
    <t>AGB</t>
  </si>
  <si>
    <t xml:space="preserve">Shri Dilip pandurang Bhojaraj </t>
  </si>
  <si>
    <t>Printing press</t>
  </si>
  <si>
    <t>Shri Dilip Ekanath Bhagat</t>
  </si>
  <si>
    <t>Tornara</t>
  </si>
  <si>
    <t>washim</t>
  </si>
  <si>
    <t>Shri Narendra Motiram Bhagat</t>
  </si>
  <si>
    <t>Sonkhas</t>
  </si>
  <si>
    <t>Minidor</t>
  </si>
  <si>
    <t>BOM</t>
  </si>
  <si>
    <t>Shri Narhari Mukinda Balkhande</t>
  </si>
  <si>
    <t>Jaulka(Rly)</t>
  </si>
  <si>
    <t>Jaulka (Rly)</t>
  </si>
  <si>
    <t>Shri Sanjay Rajaram Rokade</t>
  </si>
  <si>
    <t>Bhataumara</t>
  </si>
  <si>
    <t>Kishor Rajaram Raut</t>
  </si>
  <si>
    <t>cutari shop</t>
  </si>
  <si>
    <t>Keshav Sakharam Manvar</t>
  </si>
  <si>
    <t xml:space="preserve">CBI </t>
  </si>
  <si>
    <t>Shrikrkushna arjun sarakate</t>
  </si>
  <si>
    <t>sonkhas</t>
  </si>
  <si>
    <t>Jivan Bhagwan Wankhade</t>
  </si>
  <si>
    <t>janori</t>
  </si>
  <si>
    <t>Mahar</t>
  </si>
  <si>
    <t>Mahadeo Namdeo Ambhore</t>
  </si>
  <si>
    <t>Kirana shop</t>
  </si>
  <si>
    <t xml:space="preserve">Raju Kisan Ingale </t>
  </si>
  <si>
    <t>Kurhala</t>
  </si>
  <si>
    <t>Avinash Rambhau Wakode</t>
  </si>
  <si>
    <t>Kenwad</t>
  </si>
  <si>
    <t>Dasharath Rajaram Raut</t>
  </si>
  <si>
    <t>Chikali</t>
  </si>
  <si>
    <t>SBI</t>
  </si>
  <si>
    <t>Sukhadev Bhagavan Ingle</t>
  </si>
  <si>
    <t>Vardadi</t>
  </si>
  <si>
    <t>Devanand Nivrutti Kamble</t>
  </si>
  <si>
    <t>Kakadadati</t>
  </si>
  <si>
    <t>Pick upvan</t>
  </si>
  <si>
    <t>Milid Kisan Raut</t>
  </si>
  <si>
    <t xml:space="preserve">Bhaskar Ganpat Dhavase </t>
  </si>
  <si>
    <t>Pagri</t>
  </si>
  <si>
    <t>Mandap Deco</t>
  </si>
  <si>
    <t>Devidas Bhivaji Sable</t>
  </si>
  <si>
    <t>Kavatha</t>
  </si>
  <si>
    <t>MiniDor</t>
  </si>
  <si>
    <t>Kailash Vikrama  Dhale</t>
  </si>
  <si>
    <t xml:space="preserve">BOM </t>
  </si>
  <si>
    <t>Pandurang Prabhu Ambhore</t>
  </si>
  <si>
    <t>Library</t>
  </si>
  <si>
    <t>Siddharth Ramaji Balkhande</t>
  </si>
  <si>
    <t>Manojkumar Pralhad Sonune</t>
  </si>
  <si>
    <t>Computar job</t>
  </si>
  <si>
    <t>Shriram Chandrabhan Gourkhede</t>
  </si>
  <si>
    <t>Kirana</t>
  </si>
  <si>
    <t>BOB</t>
  </si>
  <si>
    <t>Prakash Devidas Pakhale</t>
  </si>
  <si>
    <t>Supkhela</t>
  </si>
  <si>
    <t>Kashiram Kisan Kajale</t>
  </si>
  <si>
    <t>Kajalamba</t>
  </si>
  <si>
    <t>Krushi Kendra</t>
  </si>
  <si>
    <t>Anil Kondaba shungare</t>
  </si>
  <si>
    <t>Magrulapir</t>
  </si>
  <si>
    <t>Genstores</t>
  </si>
  <si>
    <t>Surendr Fakiraji Sarpate</t>
  </si>
  <si>
    <t>Vasanta Ananda Khilare</t>
  </si>
  <si>
    <t>Kalamba Mahali</t>
  </si>
  <si>
    <t>Udhdav Vidhoba Sable</t>
  </si>
  <si>
    <t>Raju Anandarav Dande</t>
  </si>
  <si>
    <t>Pedgon</t>
  </si>
  <si>
    <t>Gajanan Pandit Khadse</t>
  </si>
  <si>
    <t>Sudhakar Laxman Bansod</t>
  </si>
  <si>
    <t>Belkheda</t>
  </si>
  <si>
    <t>Manoj Uttam Shinde</t>
  </si>
  <si>
    <t>Redymade Cloth</t>
  </si>
  <si>
    <t>Vilas Kundalik Kamble</t>
  </si>
  <si>
    <t>Kakadati</t>
  </si>
  <si>
    <t>Dhammanand Janardhan Gawai</t>
  </si>
  <si>
    <t>Kalambe Shwar</t>
  </si>
  <si>
    <t>Magesh Ramdasarav Masane</t>
  </si>
  <si>
    <t>Poha</t>
  </si>
  <si>
    <t>Khatik</t>
  </si>
  <si>
    <t>Hospital</t>
  </si>
  <si>
    <t>Ravi Maroti Khandare</t>
  </si>
  <si>
    <t>cyber café</t>
  </si>
  <si>
    <t>Manda Kundalik Makeshwar</t>
  </si>
  <si>
    <t>Female</t>
  </si>
  <si>
    <t xml:space="preserve">Samadhan Demaji Ingole </t>
  </si>
  <si>
    <t>CBI</t>
  </si>
  <si>
    <t>Raju Wamnarav Vaidya</t>
  </si>
  <si>
    <t xml:space="preserve">Mandap </t>
  </si>
  <si>
    <t>Dnyanadev Vitthal Khandare</t>
  </si>
  <si>
    <t>Genstore</t>
  </si>
  <si>
    <t>Bhagavan Chandrabhan More</t>
  </si>
  <si>
    <t>Sawargaon</t>
  </si>
  <si>
    <t>Gautam Baliram sonune</t>
  </si>
  <si>
    <t>Grain Shop</t>
  </si>
  <si>
    <t>Vaishali Pradip Avasarmol</t>
  </si>
  <si>
    <t>Vijaykumar Bhikaji Pathade</t>
  </si>
  <si>
    <t>Warla</t>
  </si>
  <si>
    <t>Ansing</t>
  </si>
  <si>
    <t>Balaraj Ganeshrav Wankhede</t>
  </si>
  <si>
    <t>IceKandi</t>
  </si>
  <si>
    <t>Santosh Madhav Salunkhe</t>
  </si>
  <si>
    <t>Ele</t>
  </si>
  <si>
    <t>Shirapur</t>
  </si>
  <si>
    <t>Devidas Tulashiram Gawai</t>
  </si>
  <si>
    <t>Mungla</t>
  </si>
  <si>
    <t>VKGB</t>
  </si>
  <si>
    <t>Sadhana Bhimarav Dhuladhule</t>
  </si>
  <si>
    <t>Devathana</t>
  </si>
  <si>
    <t>Kekataumara</t>
  </si>
  <si>
    <t>Ramesh Ratan Kankal</t>
  </si>
  <si>
    <t>Dipak Ramdas Masne</t>
  </si>
  <si>
    <t>Goat farm</t>
  </si>
  <si>
    <t>Madhukar Dasharat Kamble</t>
  </si>
  <si>
    <t>Tandali</t>
  </si>
  <si>
    <t>Pramod Atmaram Dhoke</t>
  </si>
  <si>
    <t>Sanjay Shivaram Ingole</t>
  </si>
  <si>
    <t>Sadashiv Sampat Gawai</t>
  </si>
  <si>
    <t>Zodaga</t>
  </si>
  <si>
    <t>Ajay Vitthalrao Makode</t>
  </si>
  <si>
    <t>Vishal Preamnath Gaikavad</t>
  </si>
  <si>
    <t>Mangrulapir</t>
  </si>
  <si>
    <t>Rahul Demaji Bhagat</t>
  </si>
  <si>
    <t>Shivani Road</t>
  </si>
  <si>
    <t>Sunil Shamrao Lemde</t>
  </si>
  <si>
    <t>Hemant Himtarao Tayade</t>
  </si>
  <si>
    <t>Dairy</t>
  </si>
  <si>
    <t>Milind Sudakar Bansod</t>
  </si>
  <si>
    <t>Kawatha</t>
  </si>
  <si>
    <t>Dnyanaba Kisan Paikarao</t>
  </si>
  <si>
    <t>Kekatumara</t>
  </si>
  <si>
    <t>Cbi</t>
  </si>
  <si>
    <t>Raju Wamanrao Wankhade</t>
  </si>
  <si>
    <t xml:space="preserve">VKGB </t>
  </si>
  <si>
    <t>Atmaram Arjun Bhagat</t>
  </si>
  <si>
    <t>Rahul Kisanrao Ingole                                                               washim   boudha      maie           autd ric</t>
  </si>
  <si>
    <t>Jogaldari</t>
  </si>
  <si>
    <t>Magrulpir</t>
  </si>
  <si>
    <t>Vinit Anandarao Ingle</t>
  </si>
  <si>
    <t>Manora</t>
  </si>
  <si>
    <t>photo Graphy</t>
  </si>
  <si>
    <t>Mangala Baban Kharat</t>
  </si>
  <si>
    <t>Nandhana</t>
  </si>
  <si>
    <t>Redy Cloth</t>
  </si>
  <si>
    <t>Kunda Gautam Shirasat</t>
  </si>
  <si>
    <t>Nandakheda</t>
  </si>
  <si>
    <t>PiPe Line</t>
  </si>
  <si>
    <t>Shelubajar</t>
  </si>
  <si>
    <t>Balu Ganesh Bhagat</t>
  </si>
  <si>
    <t>Kavthal</t>
  </si>
  <si>
    <t>Thresher</t>
  </si>
  <si>
    <t>Kavthel</t>
  </si>
  <si>
    <t>Panjab Waman Dofekar</t>
  </si>
  <si>
    <t>Selubajar</t>
  </si>
  <si>
    <t>Hotel</t>
  </si>
  <si>
    <t>Shidhrath Bhimarao Chavan</t>
  </si>
  <si>
    <t>Wai</t>
  </si>
  <si>
    <t>Dinesh Ramchendra Sardar</t>
  </si>
  <si>
    <t>Shahapur</t>
  </si>
  <si>
    <t>Medical</t>
  </si>
  <si>
    <t>Sunil Waman Tayade</t>
  </si>
  <si>
    <t>Ele shop</t>
  </si>
  <si>
    <t>Sonal Janardhan Belakhede</t>
  </si>
  <si>
    <t>Girada</t>
  </si>
  <si>
    <t>Shenujana</t>
  </si>
  <si>
    <t>Bhimarao Tukaram Manwar</t>
  </si>
  <si>
    <t>Borwha</t>
  </si>
  <si>
    <t>Dipak Ramkrushna Dofekar</t>
  </si>
  <si>
    <t>Gen. stors</t>
  </si>
  <si>
    <t>Nilakanth Sudam Kajale</t>
  </si>
  <si>
    <t>Ravindra Baburao Kamble</t>
  </si>
  <si>
    <t>Karnaji</t>
  </si>
  <si>
    <t>Dhammapal Keshav Yelkar</t>
  </si>
  <si>
    <t>Nandkheda</t>
  </si>
  <si>
    <t>Cloth Shop</t>
  </si>
  <si>
    <t>Shiram Chandrabhan Gairkhede</t>
  </si>
  <si>
    <t>Shilavant Waman Bangali</t>
  </si>
  <si>
    <t>Khandhala</t>
  </si>
  <si>
    <t>Yashavant Nivarutti Kharat</t>
  </si>
  <si>
    <t>Vidio Graphy</t>
  </si>
  <si>
    <t>Satish Kanabharao Balakhande</t>
  </si>
  <si>
    <t>Pralhad Sampat Ingole</t>
  </si>
  <si>
    <t>Dary</t>
  </si>
  <si>
    <t>Gajanan Ashuji Wathore</t>
  </si>
  <si>
    <t>Wadaji</t>
  </si>
  <si>
    <t>miniTrctar</t>
  </si>
  <si>
    <t>Mangul(Z)</t>
  </si>
  <si>
    <t>Savita Udhav Tayade</t>
  </si>
  <si>
    <t>Telring</t>
  </si>
  <si>
    <t>Nilesh Atmaram Chavan</t>
  </si>
  <si>
    <t>Zerocx</t>
  </si>
  <si>
    <t>Sunil Narayan Khadase</t>
  </si>
  <si>
    <t>Bramanvada</t>
  </si>
  <si>
    <t>Janarao Narayan Kamble</t>
  </si>
  <si>
    <t>Dhanjay Dinakar Pandit</t>
  </si>
  <si>
    <t>Sawad</t>
  </si>
  <si>
    <t>Plastik Home</t>
  </si>
  <si>
    <t>Alhabad</t>
  </si>
  <si>
    <t>Ramesh Bhimarao Pundge</t>
  </si>
  <si>
    <t>Dudhala</t>
  </si>
  <si>
    <t>Wosari</t>
  </si>
  <si>
    <t>Kisor Chandrabhan Khandare</t>
  </si>
  <si>
    <t>Keshav Shitaram Uchit</t>
  </si>
  <si>
    <t>BOI</t>
  </si>
  <si>
    <t>Pramchand Satevan Kamble</t>
  </si>
  <si>
    <t>Sound system</t>
  </si>
  <si>
    <t>jyoti Sudhir Tajane</t>
  </si>
  <si>
    <t>Ganesh Uttam Chandrashakar</t>
  </si>
  <si>
    <t>Gorkheda</t>
  </si>
  <si>
    <t>Vijay Panditrao Khadase</t>
  </si>
  <si>
    <t>BOb</t>
  </si>
  <si>
    <t>Sudakar Daulat khadase</t>
  </si>
  <si>
    <t>Sahapur</t>
  </si>
  <si>
    <t>Rady garmemnt</t>
  </si>
  <si>
    <t>Gautam Rajakumar Kalambe</t>
  </si>
  <si>
    <t>Koyadi</t>
  </si>
  <si>
    <t>Kenavad</t>
  </si>
  <si>
    <t>Vinayak Shivaji Ingole</t>
  </si>
  <si>
    <t>Ghota</t>
  </si>
  <si>
    <t>Ele motar</t>
  </si>
  <si>
    <t>Shivani</t>
  </si>
  <si>
    <t>Nutan Santosh Wankhede</t>
  </si>
  <si>
    <t>Redy cloth</t>
  </si>
  <si>
    <t>Prajavati Janadhan Jadhav</t>
  </si>
  <si>
    <t>Savad</t>
  </si>
  <si>
    <t>stationary</t>
  </si>
  <si>
    <t>Manish Namdev Ingole</t>
  </si>
  <si>
    <t>male</t>
  </si>
  <si>
    <t>Narayan Ananda Navghare</t>
  </si>
  <si>
    <t>Gaudala</t>
  </si>
  <si>
    <t>Magul (z)</t>
  </si>
  <si>
    <t>Shriram Gyanuji Javale</t>
  </si>
  <si>
    <t>Vadaji</t>
  </si>
  <si>
    <t>Tractr</t>
  </si>
  <si>
    <t>Amol Baburao Jumle</t>
  </si>
  <si>
    <t>Kurha</t>
  </si>
  <si>
    <t>Medical Shop</t>
  </si>
  <si>
    <t>Rahul Namdev Ingle</t>
  </si>
  <si>
    <t>Gondegaon</t>
  </si>
  <si>
    <t>Photo Grphy</t>
  </si>
  <si>
    <t>Sindiket</t>
  </si>
  <si>
    <t>Sunil Ramesh Pandit</t>
  </si>
  <si>
    <t>Vijay Dinkar Tayade</t>
  </si>
  <si>
    <t>Rajakumar Pundalik Waghamare</t>
  </si>
  <si>
    <t>SbI</t>
  </si>
  <si>
    <t>Vaishali Abhiman Wankhede</t>
  </si>
  <si>
    <t>Computar</t>
  </si>
  <si>
    <t>Chatrapati Ganpat Vaidya</t>
  </si>
  <si>
    <t>Kalaba mahali</t>
  </si>
  <si>
    <t>Hemant prem Meharoliya</t>
  </si>
  <si>
    <t>Mehater</t>
  </si>
  <si>
    <t>Cloth shop</t>
  </si>
  <si>
    <t>Milind dauvalat Wankhade</t>
  </si>
  <si>
    <t>Sunil Mahadeo Chavan</t>
  </si>
  <si>
    <t>Kamathwada</t>
  </si>
  <si>
    <t>Rukhamabai Bhagavan Bhalerao</t>
  </si>
  <si>
    <t>Kondala</t>
  </si>
  <si>
    <t>Shegoad</t>
  </si>
  <si>
    <t>Shidharth Shalikaram Rokade</t>
  </si>
  <si>
    <t>Sheluvada</t>
  </si>
  <si>
    <t>Amol Suryabhan Gulde</t>
  </si>
  <si>
    <t>Suryakant Namdev Ambhore</t>
  </si>
  <si>
    <t>Pardi</t>
  </si>
  <si>
    <t>Bom</t>
  </si>
  <si>
    <t>Satish Rajakumar Gulde</t>
  </si>
  <si>
    <t>Ratnamala Sakharam Savale</t>
  </si>
  <si>
    <t>Shedurajana</t>
  </si>
  <si>
    <t>Shendurajana</t>
  </si>
  <si>
    <t>Santosh Bhasakar Adagale</t>
  </si>
  <si>
    <t>Twowheelarrep</t>
  </si>
  <si>
    <t>Sudarashan Bhagavan Wakale</t>
  </si>
  <si>
    <t>Vijay Devidas Ghuge</t>
  </si>
  <si>
    <t>DISTRICT -WASHIM</t>
  </si>
  <si>
    <t>REGION NAME- AMRAVATI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</si>
</sst>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5" xfId="0" applyFont="1" applyBorder="1" applyAlignment="1">
      <alignment horizontal="left" vertical="top" wrapText="1" readingOrder="1"/>
    </xf>
    <xf numFmtId="0" fontId="3" fillId="0" borderId="6" xfId="0" applyFont="1" applyBorder="1" applyAlignment="1">
      <alignment horizontal="center" vertical="top" wrapText="1" readingOrder="1"/>
    </xf>
    <xf numFmtId="0" fontId="3" fillId="0" borderId="7" xfId="0" applyFont="1" applyBorder="1" applyAlignment="1">
      <alignment horizontal="center" vertical="top" wrapText="1" readingOrder="1"/>
    </xf>
    <xf numFmtId="0" fontId="3" fillId="0" borderId="9" xfId="0" applyFont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3" fillId="0" borderId="18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left" wrapText="1" readingOrder="1"/>
    </xf>
    <xf numFmtId="0" fontId="3" fillId="0" borderId="15" xfId="0" applyFont="1" applyBorder="1" applyAlignment="1">
      <alignment horizontal="left" wrapText="1" readingOrder="1"/>
    </xf>
    <xf numFmtId="0" fontId="5" fillId="0" borderId="0" xfId="0" applyFont="1"/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25" xfId="0" applyBorder="1"/>
    <xf numFmtId="0" fontId="6" fillId="0" borderId="25" xfId="0" applyFont="1" applyBorder="1"/>
    <xf numFmtId="14" fontId="6" fillId="0" borderId="25" xfId="0" applyNumberFormat="1" applyFont="1" applyBorder="1"/>
    <xf numFmtId="14" fontId="0" fillId="0" borderId="25" xfId="0" applyNumberFormat="1" applyBorder="1"/>
    <xf numFmtId="0" fontId="0" fillId="0" borderId="26" xfId="0" applyBorder="1"/>
    <xf numFmtId="0" fontId="6" fillId="0" borderId="0" xfId="0" applyFont="1"/>
    <xf numFmtId="0" fontId="0" fillId="0" borderId="0" xfId="0" applyBorder="1"/>
    <xf numFmtId="0" fontId="6" fillId="0" borderId="0" xfId="0" applyFont="1" applyBorder="1"/>
    <xf numFmtId="0" fontId="6" fillId="0" borderId="26" xfId="0" applyFont="1" applyBorder="1"/>
    <xf numFmtId="14" fontId="0" fillId="0" borderId="26" xfId="0" applyNumberFormat="1" applyBorder="1"/>
    <xf numFmtId="0" fontId="3" fillId="0" borderId="27" xfId="0" applyFont="1" applyBorder="1" applyAlignment="1">
      <alignment horizontal="left" wrapText="1" readingOrder="1"/>
    </xf>
    <xf numFmtId="0" fontId="2" fillId="0" borderId="1" xfId="0" applyFont="1" applyBorder="1" applyAlignment="1">
      <alignment horizontal="center" vertical="top" wrapText="1" readingOrder="1"/>
    </xf>
    <xf numFmtId="0" fontId="2" fillId="0" borderId="2" xfId="0" applyFont="1" applyBorder="1" applyAlignment="1">
      <alignment horizontal="center" vertical="top" wrapText="1" readingOrder="1"/>
    </xf>
    <xf numFmtId="0" fontId="2" fillId="0" borderId="3" xfId="0" applyFont="1" applyBorder="1" applyAlignment="1">
      <alignment horizontal="center" vertical="top" wrapText="1" readingOrder="1"/>
    </xf>
    <xf numFmtId="0" fontId="2" fillId="0" borderId="1" xfId="0" applyFont="1" applyBorder="1" applyAlignment="1">
      <alignment horizontal="left" vertical="top" wrapText="1" readingOrder="1"/>
    </xf>
    <xf numFmtId="0" fontId="2" fillId="0" borderId="2" xfId="0" applyFont="1" applyBorder="1" applyAlignment="1">
      <alignment horizontal="left" vertical="top" wrapText="1" readingOrder="1"/>
    </xf>
    <xf numFmtId="0" fontId="2" fillId="0" borderId="4" xfId="0" applyFont="1" applyBorder="1" applyAlignment="1">
      <alignment horizontal="left" vertical="top" wrapText="1" readingOrder="1"/>
    </xf>
    <xf numFmtId="0" fontId="2" fillId="0" borderId="5" xfId="0" applyFont="1" applyBorder="1" applyAlignment="1">
      <alignment horizontal="left" vertical="top" wrapText="1" readingOrder="1"/>
    </xf>
    <xf numFmtId="0" fontId="2" fillId="0" borderId="3" xfId="0" applyFont="1" applyBorder="1" applyAlignment="1">
      <alignment horizontal="left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4" fillId="0" borderId="2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 wrapText="1" readingOrder="1"/>
    </xf>
    <xf numFmtId="0" fontId="3" fillId="0" borderId="5" xfId="0" applyFont="1" applyBorder="1" applyAlignment="1">
      <alignment horizontal="center" vertical="top" wrapText="1" readingOrder="1"/>
    </xf>
    <xf numFmtId="0" fontId="3" fillId="0" borderId="2" xfId="0" applyFont="1" applyBorder="1" applyAlignment="1">
      <alignment horizontal="center" vertical="top" wrapText="1" readingOrder="1"/>
    </xf>
    <xf numFmtId="0" fontId="3" fillId="0" borderId="4" xfId="0" applyFont="1" applyBorder="1" applyAlignment="1">
      <alignment horizontal="center" vertical="top" wrapText="1" readingOrder="1"/>
    </xf>
    <xf numFmtId="0" fontId="3" fillId="0" borderId="8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6" xfId="0" applyFont="1" applyBorder="1" applyAlignment="1">
      <alignment horizontal="center" vertical="top" wrapText="1" readingOrder="1"/>
    </xf>
    <xf numFmtId="0" fontId="4" fillId="0" borderId="19" xfId="0" applyFont="1" applyBorder="1" applyAlignment="1">
      <alignment horizontal="center" vertical="top" wrapText="1" readingOrder="1"/>
    </xf>
    <xf numFmtId="0" fontId="4" fillId="0" borderId="20" xfId="0" applyFont="1" applyBorder="1" applyAlignment="1">
      <alignment horizontal="center" vertical="top" wrapText="1" readingOrder="1"/>
    </xf>
    <xf numFmtId="0" fontId="4" fillId="0" borderId="21" xfId="0" applyFont="1" applyBorder="1" applyAlignment="1">
      <alignment horizontal="center" vertical="top" wrapText="1" readingOrder="1"/>
    </xf>
    <xf numFmtId="0" fontId="2" fillId="0" borderId="22" xfId="0" applyFont="1" applyBorder="1" applyAlignment="1">
      <alignment horizontal="center" vertical="top" wrapText="1" readingOrder="1"/>
    </xf>
    <xf numFmtId="0" fontId="2" fillId="0" borderId="23" xfId="0" applyFont="1" applyBorder="1" applyAlignment="1">
      <alignment horizontal="center" vertical="top" wrapText="1" readingOrder="1"/>
    </xf>
  </cellXfs>
  <cellStyles count="3">
    <cellStyle name="Normal" xfId="0" builtinId="0"/>
    <cellStyle name="Normal 2" xfId="2"/>
    <cellStyle name="Normal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1"/>
  <sheetViews>
    <sheetView tabSelected="1" topLeftCell="M133" workbookViewId="0">
      <selection activeCell="T142" sqref="T142"/>
    </sheetView>
  </sheetViews>
  <sheetFormatPr defaultRowHeight="15"/>
  <cols>
    <col min="1" max="1" width="12.140625" customWidth="1"/>
    <col min="2" max="2" width="27" customWidth="1"/>
    <col min="3" max="3" width="16.28515625" customWidth="1"/>
    <col min="4" max="4" width="9.5703125" customWidth="1"/>
    <col min="6" max="6" width="8.42578125" customWidth="1"/>
    <col min="11" max="11" width="14.28515625" customWidth="1"/>
    <col min="12" max="12" width="10.42578125" customWidth="1"/>
    <col min="14" max="14" width="11.140625" customWidth="1"/>
    <col min="17" max="17" width="12.5703125" customWidth="1"/>
    <col min="18" max="18" width="16" customWidth="1"/>
  </cols>
  <sheetData>
    <row r="1" spans="1:32" ht="20.25" customHeight="1" thickBo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32">
      <c r="A2" s="44" t="s">
        <v>14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6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>
      <c r="A3" s="47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48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>
      <c r="A4" s="25" t="s">
        <v>15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7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>
      <c r="A5" s="28" t="s">
        <v>322</v>
      </c>
      <c r="B5" s="29"/>
      <c r="C5" s="29"/>
      <c r="D5" s="3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31" t="s">
        <v>323</v>
      </c>
      <c r="Q5" s="29"/>
      <c r="R5" s="29"/>
      <c r="S5" s="32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25.5">
      <c r="A6" s="2" t="s">
        <v>16</v>
      </c>
      <c r="B6" s="35" t="s">
        <v>1</v>
      </c>
      <c r="C6" s="35" t="s">
        <v>2</v>
      </c>
      <c r="D6" s="35" t="s">
        <v>3</v>
      </c>
      <c r="E6" s="35" t="s">
        <v>4</v>
      </c>
      <c r="F6" s="35" t="s">
        <v>5</v>
      </c>
      <c r="G6" s="35" t="s">
        <v>6</v>
      </c>
      <c r="H6" s="38" t="s">
        <v>7</v>
      </c>
      <c r="I6" s="39"/>
      <c r="J6" s="39"/>
      <c r="K6" s="39"/>
      <c r="L6" s="40"/>
      <c r="M6" s="3" t="s">
        <v>17</v>
      </c>
      <c r="N6" s="35" t="s">
        <v>18</v>
      </c>
      <c r="O6" s="38" t="s">
        <v>19</v>
      </c>
      <c r="P6" s="39"/>
      <c r="Q6" s="40"/>
      <c r="R6" s="35" t="s">
        <v>8</v>
      </c>
      <c r="S6" s="41" t="s">
        <v>9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25.5">
      <c r="A7" s="4" t="s">
        <v>20</v>
      </c>
      <c r="B7" s="36"/>
      <c r="C7" s="36"/>
      <c r="D7" s="36"/>
      <c r="E7" s="36"/>
      <c r="F7" s="36"/>
      <c r="G7" s="36"/>
      <c r="H7" s="35" t="s">
        <v>10</v>
      </c>
      <c r="I7" s="35" t="s">
        <v>21</v>
      </c>
      <c r="J7" s="35" t="s">
        <v>11</v>
      </c>
      <c r="K7" s="35" t="s">
        <v>22</v>
      </c>
      <c r="L7" s="35" t="s">
        <v>12</v>
      </c>
      <c r="M7" s="5" t="s">
        <v>23</v>
      </c>
      <c r="N7" s="36"/>
      <c r="O7" s="35" t="s">
        <v>24</v>
      </c>
      <c r="P7" s="35" t="s">
        <v>13</v>
      </c>
      <c r="Q7" s="35" t="s">
        <v>12</v>
      </c>
      <c r="R7" s="36"/>
      <c r="S7" s="42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>
      <c r="A8" s="12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13"/>
      <c r="N8" s="37"/>
      <c r="O8" s="37"/>
      <c r="P8" s="37"/>
      <c r="Q8" s="37"/>
      <c r="R8" s="37"/>
      <c r="S8" s="43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1:32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8">
        <v>19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4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>
      <c r="A11" s="15">
        <v>1</v>
      </c>
      <c r="B11" s="15" t="s">
        <v>39</v>
      </c>
      <c r="C11" s="15" t="s">
        <v>40</v>
      </c>
      <c r="D11" s="15" t="s">
        <v>29</v>
      </c>
      <c r="E11" s="15" t="s">
        <v>41</v>
      </c>
      <c r="F11" s="15" t="s">
        <v>42</v>
      </c>
      <c r="G11" s="15" t="s">
        <v>43</v>
      </c>
      <c r="H11" s="15">
        <v>49500</v>
      </c>
      <c r="I11" s="15">
        <v>3200</v>
      </c>
      <c r="J11" s="15">
        <v>10000</v>
      </c>
      <c r="K11" s="15">
        <v>3300</v>
      </c>
      <c r="L11" s="15">
        <v>66000</v>
      </c>
      <c r="M11" s="15" t="s">
        <v>44</v>
      </c>
      <c r="N11" s="15" t="s">
        <v>31</v>
      </c>
      <c r="O11" s="15">
        <v>3200</v>
      </c>
      <c r="P11" s="15">
        <v>10000</v>
      </c>
      <c r="Q11" s="15">
        <v>13200</v>
      </c>
      <c r="R11" s="16">
        <v>37200</v>
      </c>
      <c r="S11" s="15"/>
      <c r="T11" s="2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>
      <c r="A12" s="15">
        <v>2</v>
      </c>
      <c r="B12" s="15" t="s">
        <v>45</v>
      </c>
      <c r="C12" s="15" t="s">
        <v>46</v>
      </c>
      <c r="D12" s="15" t="s">
        <v>29</v>
      </c>
      <c r="E12" s="15" t="s">
        <v>47</v>
      </c>
      <c r="F12" s="15" t="s">
        <v>42</v>
      </c>
      <c r="G12" s="15" t="s">
        <v>48</v>
      </c>
      <c r="H12" s="15">
        <v>75000</v>
      </c>
      <c r="I12" s="15">
        <v>10000</v>
      </c>
      <c r="J12" s="15">
        <v>10000</v>
      </c>
      <c r="K12" s="15">
        <v>10000</v>
      </c>
      <c r="L12" s="15">
        <v>100000</v>
      </c>
      <c r="M12" s="15" t="s">
        <v>49</v>
      </c>
      <c r="N12" s="15" t="s">
        <v>25</v>
      </c>
      <c r="O12" s="15">
        <v>10000</v>
      </c>
      <c r="P12" s="15">
        <v>10000</v>
      </c>
      <c r="Q12" s="15">
        <v>20000</v>
      </c>
      <c r="R12" s="16">
        <v>37207</v>
      </c>
      <c r="S12" s="15"/>
      <c r="T12" s="21"/>
    </row>
    <row r="13" spans="1:32">
      <c r="A13" s="15">
        <v>3</v>
      </c>
      <c r="B13" s="15" t="s">
        <v>50</v>
      </c>
      <c r="C13" s="15" t="s">
        <v>25</v>
      </c>
      <c r="D13" s="15" t="s">
        <v>29</v>
      </c>
      <c r="E13" s="15" t="s">
        <v>47</v>
      </c>
      <c r="F13" s="15" t="s">
        <v>42</v>
      </c>
      <c r="G13" s="15" t="s">
        <v>51</v>
      </c>
      <c r="H13" s="15">
        <v>75000</v>
      </c>
      <c r="I13" s="15">
        <v>10000</v>
      </c>
      <c r="J13" s="15">
        <v>10000</v>
      </c>
      <c r="K13" s="15">
        <v>10000</v>
      </c>
      <c r="L13" s="15">
        <v>100000</v>
      </c>
      <c r="M13" s="15" t="s">
        <v>49</v>
      </c>
      <c r="N13" s="15" t="s">
        <v>25</v>
      </c>
      <c r="O13" s="15">
        <v>10000</v>
      </c>
      <c r="P13" s="15">
        <v>10000</v>
      </c>
      <c r="Q13" s="15">
        <v>20000</v>
      </c>
      <c r="R13" s="16">
        <v>37249</v>
      </c>
      <c r="S13" s="15"/>
      <c r="T13" s="21"/>
    </row>
    <row r="14" spans="1:32">
      <c r="A14" s="15">
        <v>4</v>
      </c>
      <c r="B14" s="15" t="s">
        <v>52</v>
      </c>
      <c r="C14" s="15" t="s">
        <v>53</v>
      </c>
      <c r="D14" s="15" t="s">
        <v>29</v>
      </c>
      <c r="E14" s="15" t="s">
        <v>47</v>
      </c>
      <c r="F14" s="15" t="s">
        <v>42</v>
      </c>
      <c r="G14" s="15" t="s">
        <v>43</v>
      </c>
      <c r="H14" s="15">
        <v>73800</v>
      </c>
      <c r="I14" s="15">
        <v>9680</v>
      </c>
      <c r="J14" s="15">
        <v>10000</v>
      </c>
      <c r="K14" s="15">
        <v>4920</v>
      </c>
      <c r="L14" s="15">
        <v>98400</v>
      </c>
      <c r="M14" s="15" t="s">
        <v>44</v>
      </c>
      <c r="N14" s="15" t="s">
        <v>54</v>
      </c>
      <c r="O14" s="15">
        <v>9680</v>
      </c>
      <c r="P14" s="15">
        <v>10000</v>
      </c>
      <c r="Q14" s="15">
        <v>19680</v>
      </c>
      <c r="R14" s="16">
        <v>37249</v>
      </c>
      <c r="S14" s="15"/>
      <c r="T14" s="21"/>
    </row>
    <row r="15" spans="1:32">
      <c r="A15" s="15">
        <v>5</v>
      </c>
      <c r="B15" s="15" t="s">
        <v>55</v>
      </c>
      <c r="C15" s="15" t="s">
        <v>56</v>
      </c>
      <c r="D15" s="15" t="s">
        <v>29</v>
      </c>
      <c r="E15" s="15" t="s">
        <v>47</v>
      </c>
      <c r="F15" s="15" t="s">
        <v>42</v>
      </c>
      <c r="G15" s="15" t="s">
        <v>57</v>
      </c>
      <c r="H15" s="15">
        <v>120750</v>
      </c>
      <c r="I15" s="15">
        <v>22200</v>
      </c>
      <c r="J15" s="15">
        <v>10000</v>
      </c>
      <c r="K15" s="15">
        <v>8050</v>
      </c>
      <c r="L15" s="15">
        <v>161000</v>
      </c>
      <c r="M15" s="15" t="s">
        <v>58</v>
      </c>
      <c r="N15" s="15" t="s">
        <v>31</v>
      </c>
      <c r="O15" s="15">
        <v>22200</v>
      </c>
      <c r="P15" s="15">
        <v>10000</v>
      </c>
      <c r="Q15" s="15">
        <v>32200</v>
      </c>
      <c r="R15" s="16">
        <v>37280</v>
      </c>
      <c r="S15" s="15"/>
      <c r="T15" s="21"/>
    </row>
    <row r="16" spans="1:32">
      <c r="A16" s="15">
        <v>6</v>
      </c>
      <c r="B16" s="15" t="s">
        <v>59</v>
      </c>
      <c r="C16" s="15" t="s">
        <v>60</v>
      </c>
      <c r="D16" s="15" t="s">
        <v>29</v>
      </c>
      <c r="E16" s="15" t="s">
        <v>47</v>
      </c>
      <c r="F16" s="15" t="s">
        <v>42</v>
      </c>
      <c r="G16" s="15" t="s">
        <v>43</v>
      </c>
      <c r="H16" s="15">
        <v>52500</v>
      </c>
      <c r="I16" s="15">
        <v>4000</v>
      </c>
      <c r="J16" s="15">
        <v>10000</v>
      </c>
      <c r="K16" s="15">
        <v>3500</v>
      </c>
      <c r="L16" s="15">
        <v>70000</v>
      </c>
      <c r="M16" s="15" t="s">
        <v>49</v>
      </c>
      <c r="N16" s="15" t="s">
        <v>61</v>
      </c>
      <c r="O16" s="15">
        <v>4000</v>
      </c>
      <c r="P16" s="15">
        <v>10000</v>
      </c>
      <c r="Q16" s="15">
        <v>14000</v>
      </c>
      <c r="R16" s="16">
        <v>37274</v>
      </c>
      <c r="S16" s="15"/>
      <c r="T16" s="21"/>
    </row>
    <row r="17" spans="1:20">
      <c r="A17" s="15">
        <v>7</v>
      </c>
      <c r="B17" s="15" t="s">
        <v>62</v>
      </c>
      <c r="C17" s="15" t="s">
        <v>63</v>
      </c>
      <c r="D17" s="15" t="s">
        <v>29</v>
      </c>
      <c r="E17" s="15" t="s">
        <v>47</v>
      </c>
      <c r="F17" s="15" t="s">
        <v>42</v>
      </c>
      <c r="G17" s="15" t="s">
        <v>43</v>
      </c>
      <c r="H17" s="15">
        <v>52500</v>
      </c>
      <c r="I17" s="15">
        <v>4000</v>
      </c>
      <c r="J17" s="15">
        <v>10000</v>
      </c>
      <c r="K17" s="15">
        <v>3500</v>
      </c>
      <c r="L17" s="15">
        <v>70000</v>
      </c>
      <c r="M17" s="15" t="s">
        <v>58</v>
      </c>
      <c r="N17" s="15" t="s">
        <v>54</v>
      </c>
      <c r="O17" s="15">
        <v>4000</v>
      </c>
      <c r="P17" s="15">
        <v>10000</v>
      </c>
      <c r="Q17" s="15">
        <v>14000</v>
      </c>
      <c r="R17" s="16">
        <v>37274</v>
      </c>
      <c r="S17" s="15"/>
      <c r="T17" s="21"/>
    </row>
    <row r="18" spans="1:20">
      <c r="A18" s="15">
        <v>8</v>
      </c>
      <c r="B18" s="15" t="s">
        <v>64</v>
      </c>
      <c r="C18" s="15" t="s">
        <v>29</v>
      </c>
      <c r="D18" s="15" t="s">
        <v>29</v>
      </c>
      <c r="E18" s="15" t="s">
        <v>41</v>
      </c>
      <c r="F18" s="15" t="s">
        <v>42</v>
      </c>
      <c r="G18" s="15" t="s">
        <v>65</v>
      </c>
      <c r="H18" s="15">
        <v>75000</v>
      </c>
      <c r="I18" s="15">
        <v>10000</v>
      </c>
      <c r="J18" s="15">
        <v>10000</v>
      </c>
      <c r="K18" s="15">
        <v>5000</v>
      </c>
      <c r="L18" s="15">
        <v>100000</v>
      </c>
      <c r="M18" s="15" t="s">
        <v>58</v>
      </c>
      <c r="N18" s="15" t="s">
        <v>54</v>
      </c>
      <c r="O18" s="15">
        <v>10000</v>
      </c>
      <c r="P18" s="15">
        <v>10000</v>
      </c>
      <c r="Q18" s="15">
        <v>20000</v>
      </c>
      <c r="R18" s="16">
        <v>37274</v>
      </c>
      <c r="S18" s="15"/>
      <c r="T18" s="21"/>
    </row>
    <row r="19" spans="1:20">
      <c r="A19" s="15">
        <v>9</v>
      </c>
      <c r="B19" s="15" t="s">
        <v>66</v>
      </c>
      <c r="C19" s="15" t="s">
        <v>29</v>
      </c>
      <c r="D19" s="15" t="s">
        <v>29</v>
      </c>
      <c r="E19" s="15" t="s">
        <v>41</v>
      </c>
      <c r="F19" s="15" t="s">
        <v>42</v>
      </c>
      <c r="G19" s="15" t="s">
        <v>48</v>
      </c>
      <c r="H19" s="15">
        <v>75000</v>
      </c>
      <c r="I19" s="15">
        <v>10000</v>
      </c>
      <c r="J19" s="15">
        <v>10000</v>
      </c>
      <c r="K19" s="15">
        <v>5000</v>
      </c>
      <c r="L19" s="15">
        <v>10000</v>
      </c>
      <c r="M19" s="15" t="s">
        <v>67</v>
      </c>
      <c r="N19" s="15" t="s">
        <v>54</v>
      </c>
      <c r="O19" s="15">
        <v>10000</v>
      </c>
      <c r="P19" s="15">
        <v>10000</v>
      </c>
      <c r="Q19" s="15">
        <v>20000</v>
      </c>
      <c r="R19" s="16">
        <v>37274</v>
      </c>
      <c r="S19" s="15"/>
      <c r="T19" s="21"/>
    </row>
    <row r="20" spans="1:20">
      <c r="A20" s="15">
        <v>10</v>
      </c>
      <c r="B20" s="15" t="s">
        <v>68</v>
      </c>
      <c r="C20" s="15" t="s">
        <v>69</v>
      </c>
      <c r="D20" s="15" t="s">
        <v>29</v>
      </c>
      <c r="E20" s="15" t="s">
        <v>47</v>
      </c>
      <c r="F20" s="15" t="s">
        <v>42</v>
      </c>
      <c r="G20" s="15" t="s">
        <v>43</v>
      </c>
      <c r="H20" s="15">
        <v>49500</v>
      </c>
      <c r="I20" s="15">
        <v>3200</v>
      </c>
      <c r="J20" s="15">
        <v>10000</v>
      </c>
      <c r="K20" s="15">
        <v>3300</v>
      </c>
      <c r="L20" s="15">
        <f>SUM(H20:K20)</f>
        <v>66000</v>
      </c>
      <c r="M20" s="15" t="s">
        <v>49</v>
      </c>
      <c r="N20" s="15" t="s">
        <v>54</v>
      </c>
      <c r="O20" s="15">
        <v>3200</v>
      </c>
      <c r="P20" s="15">
        <v>10000</v>
      </c>
      <c r="Q20" s="15">
        <v>13200</v>
      </c>
      <c r="R20" s="16">
        <v>37280</v>
      </c>
      <c r="S20" s="15"/>
      <c r="T20" s="21"/>
    </row>
    <row r="21" spans="1:20">
      <c r="A21" s="15">
        <v>11</v>
      </c>
      <c r="B21" s="15" t="s">
        <v>70</v>
      </c>
      <c r="C21" s="15" t="s">
        <v>71</v>
      </c>
      <c r="D21" s="15" t="s">
        <v>29</v>
      </c>
      <c r="E21" s="15" t="s">
        <v>72</v>
      </c>
      <c r="F21" s="15" t="s">
        <v>42</v>
      </c>
      <c r="G21" s="15" t="s">
        <v>43</v>
      </c>
      <c r="H21" s="15">
        <v>73830</v>
      </c>
      <c r="I21" s="15">
        <v>9688</v>
      </c>
      <c r="J21" s="15">
        <v>10000</v>
      </c>
      <c r="K21" s="15">
        <v>4922</v>
      </c>
      <c r="L21" s="15">
        <f>SUM(H21:K21)</f>
        <v>98440</v>
      </c>
      <c r="M21" s="15" t="s">
        <v>49</v>
      </c>
      <c r="N21" s="15" t="s">
        <v>25</v>
      </c>
      <c r="O21" s="15">
        <v>9688</v>
      </c>
      <c r="P21" s="15">
        <v>10000</v>
      </c>
      <c r="Q21" s="15">
        <v>19688</v>
      </c>
      <c r="R21" s="16">
        <v>37280</v>
      </c>
      <c r="S21" s="15"/>
      <c r="T21" s="21"/>
    </row>
    <row r="22" spans="1:20">
      <c r="A22" s="15">
        <v>12</v>
      </c>
      <c r="B22" s="15" t="s">
        <v>73</v>
      </c>
      <c r="C22" s="15" t="s">
        <v>29</v>
      </c>
      <c r="D22" s="15" t="s">
        <v>29</v>
      </c>
      <c r="E22" s="15" t="s">
        <v>47</v>
      </c>
      <c r="F22" s="15" t="s">
        <v>42</v>
      </c>
      <c r="G22" s="15" t="s">
        <v>74</v>
      </c>
      <c r="H22" s="15">
        <v>56250</v>
      </c>
      <c r="I22" s="15">
        <v>5000</v>
      </c>
      <c r="J22" s="15">
        <v>10000</v>
      </c>
      <c r="K22" s="15">
        <v>3750</v>
      </c>
      <c r="L22" s="14">
        <f>SUM(H22:K22)</f>
        <v>75000</v>
      </c>
      <c r="M22" s="15" t="s">
        <v>67</v>
      </c>
      <c r="N22" s="15" t="s">
        <v>54</v>
      </c>
      <c r="O22" s="15">
        <v>5000</v>
      </c>
      <c r="P22" s="15">
        <v>10000</v>
      </c>
      <c r="Q22" s="15">
        <v>15000</v>
      </c>
      <c r="R22" s="17">
        <v>37315</v>
      </c>
      <c r="S22" s="14"/>
      <c r="T22" s="20"/>
    </row>
    <row r="23" spans="1:20">
      <c r="A23" s="15">
        <v>13</v>
      </c>
      <c r="B23" s="15" t="s">
        <v>75</v>
      </c>
      <c r="C23" s="15" t="s">
        <v>76</v>
      </c>
      <c r="D23" s="15" t="s">
        <v>29</v>
      </c>
      <c r="E23" s="15" t="s">
        <v>72</v>
      </c>
      <c r="F23" s="15" t="s">
        <v>42</v>
      </c>
      <c r="G23" s="15" t="s">
        <v>43</v>
      </c>
      <c r="H23" s="15">
        <v>49653</v>
      </c>
      <c r="I23" s="15">
        <v>3240</v>
      </c>
      <c r="J23" s="15">
        <v>10000</v>
      </c>
      <c r="K23" s="15">
        <v>3310</v>
      </c>
      <c r="L23" s="14">
        <f>SUM(H23:K23)</f>
        <v>66203</v>
      </c>
      <c r="M23" s="15" t="s">
        <v>44</v>
      </c>
      <c r="N23" s="15" t="s">
        <v>28</v>
      </c>
      <c r="O23" s="15">
        <v>3240</v>
      </c>
      <c r="P23" s="15">
        <v>10000</v>
      </c>
      <c r="Q23" s="15">
        <v>13240</v>
      </c>
      <c r="R23" s="17">
        <v>37315</v>
      </c>
      <c r="S23" s="14"/>
      <c r="T23" s="20"/>
    </row>
    <row r="24" spans="1:20">
      <c r="A24" s="15">
        <v>14</v>
      </c>
      <c r="B24" s="15" t="s">
        <v>77</v>
      </c>
      <c r="C24" s="15" t="s">
        <v>78</v>
      </c>
      <c r="D24" s="15" t="s">
        <v>29</v>
      </c>
      <c r="E24" s="15" t="s">
        <v>72</v>
      </c>
      <c r="F24" s="15" t="s">
        <v>42</v>
      </c>
      <c r="G24" s="15" t="s">
        <v>43</v>
      </c>
      <c r="H24" s="15">
        <v>50500</v>
      </c>
      <c r="I24" s="15">
        <v>3500</v>
      </c>
      <c r="J24" s="15">
        <v>10000</v>
      </c>
      <c r="K24" s="15">
        <v>3375</v>
      </c>
      <c r="L24" s="15">
        <f>SUM(H24:K24)</f>
        <v>67375</v>
      </c>
      <c r="M24" s="15" t="s">
        <v>44</v>
      </c>
      <c r="N24" s="15" t="s">
        <v>78</v>
      </c>
      <c r="O24" s="15">
        <v>3500</v>
      </c>
      <c r="P24" s="15">
        <v>10000</v>
      </c>
      <c r="Q24" s="15">
        <v>13500</v>
      </c>
      <c r="R24" s="17">
        <v>37315</v>
      </c>
      <c r="S24" s="14"/>
      <c r="T24" s="20"/>
    </row>
    <row r="25" spans="1:20">
      <c r="A25" s="15">
        <v>15</v>
      </c>
      <c r="B25" s="15" t="s">
        <v>79</v>
      </c>
      <c r="C25" s="15" t="s">
        <v>80</v>
      </c>
      <c r="D25" s="15" t="s">
        <v>29</v>
      </c>
      <c r="E25" s="15" t="s">
        <v>72</v>
      </c>
      <c r="F25" s="15" t="s">
        <v>42</v>
      </c>
      <c r="G25" s="15" t="s">
        <v>43</v>
      </c>
      <c r="H25" s="15">
        <v>49700</v>
      </c>
      <c r="I25" s="15">
        <v>3270</v>
      </c>
      <c r="J25" s="15">
        <v>10000</v>
      </c>
      <c r="K25" s="15">
        <v>3320</v>
      </c>
      <c r="L25" s="15">
        <f t="shared" ref="L25:L32" si="0">SUM(H25:K25)</f>
        <v>66290</v>
      </c>
      <c r="M25" s="15" t="s">
        <v>81</v>
      </c>
      <c r="N25" s="15" t="s">
        <v>29</v>
      </c>
      <c r="O25" s="15">
        <v>3270</v>
      </c>
      <c r="P25" s="15">
        <v>10000</v>
      </c>
      <c r="Q25" s="15">
        <v>13270</v>
      </c>
      <c r="R25" s="17">
        <v>37548</v>
      </c>
      <c r="S25" s="14"/>
      <c r="T25" s="20"/>
    </row>
    <row r="26" spans="1:20">
      <c r="A26" s="15">
        <v>16</v>
      </c>
      <c r="B26" s="15" t="s">
        <v>82</v>
      </c>
      <c r="C26" s="15" t="s">
        <v>83</v>
      </c>
      <c r="D26" s="15" t="s">
        <v>29</v>
      </c>
      <c r="E26" s="15" t="s">
        <v>72</v>
      </c>
      <c r="F26" s="15" t="s">
        <v>42</v>
      </c>
      <c r="G26" s="15" t="s">
        <v>43</v>
      </c>
      <c r="H26" s="15">
        <v>50250</v>
      </c>
      <c r="I26" s="15">
        <v>3400</v>
      </c>
      <c r="J26" s="15">
        <v>10000</v>
      </c>
      <c r="K26" s="15">
        <v>3350</v>
      </c>
      <c r="L26" s="15">
        <f t="shared" si="0"/>
        <v>67000</v>
      </c>
      <c r="M26" s="15" t="s">
        <v>49</v>
      </c>
      <c r="N26" s="15" t="s">
        <v>60</v>
      </c>
      <c r="O26" s="15">
        <v>3400</v>
      </c>
      <c r="P26" s="15">
        <v>10000</v>
      </c>
      <c r="Q26" s="15">
        <v>13400</v>
      </c>
      <c r="R26" s="17">
        <v>37575</v>
      </c>
      <c r="S26" s="14"/>
      <c r="T26" s="20"/>
    </row>
    <row r="27" spans="1:20">
      <c r="A27" s="15">
        <v>17</v>
      </c>
      <c r="B27" s="15" t="s">
        <v>84</v>
      </c>
      <c r="C27" s="15" t="s">
        <v>85</v>
      </c>
      <c r="D27" s="15" t="s">
        <v>29</v>
      </c>
      <c r="E27" s="15" t="s">
        <v>72</v>
      </c>
      <c r="F27" s="15" t="s">
        <v>42</v>
      </c>
      <c r="G27" s="15" t="s">
        <v>86</v>
      </c>
      <c r="H27" s="15">
        <v>78750</v>
      </c>
      <c r="I27" s="15">
        <v>11000</v>
      </c>
      <c r="J27" s="15">
        <v>10000</v>
      </c>
      <c r="K27" s="15">
        <v>5250</v>
      </c>
      <c r="L27" s="15">
        <f t="shared" si="0"/>
        <v>105000</v>
      </c>
      <c r="M27" s="15" t="s">
        <v>81</v>
      </c>
      <c r="N27" s="15" t="s">
        <v>29</v>
      </c>
      <c r="O27" s="15">
        <v>11000</v>
      </c>
      <c r="P27" s="15">
        <v>10000</v>
      </c>
      <c r="Q27" s="15">
        <v>21000</v>
      </c>
      <c r="R27" s="17">
        <v>37575</v>
      </c>
      <c r="S27" s="14"/>
      <c r="T27" s="20"/>
    </row>
    <row r="28" spans="1:20">
      <c r="A28" s="15">
        <v>18</v>
      </c>
      <c r="B28" s="15" t="s">
        <v>87</v>
      </c>
      <c r="C28" s="15" t="s">
        <v>80</v>
      </c>
      <c r="D28" s="15" t="s">
        <v>29</v>
      </c>
      <c r="E28" s="15" t="s">
        <v>72</v>
      </c>
      <c r="F28" s="15" t="s">
        <v>42</v>
      </c>
      <c r="G28" s="15" t="s">
        <v>43</v>
      </c>
      <c r="H28" s="15">
        <v>52500</v>
      </c>
      <c r="I28" s="15">
        <v>4000</v>
      </c>
      <c r="J28" s="15">
        <v>10000</v>
      </c>
      <c r="K28" s="15">
        <v>3500</v>
      </c>
      <c r="L28" s="15">
        <f t="shared" si="0"/>
        <v>70000</v>
      </c>
      <c r="M28" s="15" t="s">
        <v>49</v>
      </c>
      <c r="N28" s="15" t="s">
        <v>29</v>
      </c>
      <c r="O28" s="15">
        <v>4000</v>
      </c>
      <c r="P28" s="15">
        <v>10000</v>
      </c>
      <c r="Q28" s="15">
        <v>14000</v>
      </c>
      <c r="R28" s="17">
        <v>37606</v>
      </c>
      <c r="S28" s="14"/>
      <c r="T28" s="20"/>
    </row>
    <row r="29" spans="1:20">
      <c r="A29" s="15">
        <v>19</v>
      </c>
      <c r="B29" s="15" t="s">
        <v>88</v>
      </c>
      <c r="C29" s="15" t="s">
        <v>89</v>
      </c>
      <c r="D29" s="15" t="s">
        <v>29</v>
      </c>
      <c r="E29" s="15" t="s">
        <v>72</v>
      </c>
      <c r="F29" s="15" t="s">
        <v>42</v>
      </c>
      <c r="G29" s="15" t="s">
        <v>90</v>
      </c>
      <c r="H29" s="15">
        <v>75000</v>
      </c>
      <c r="I29" s="15">
        <v>10000</v>
      </c>
      <c r="J29" s="15">
        <v>10000</v>
      </c>
      <c r="K29" s="15">
        <v>5000</v>
      </c>
      <c r="L29" s="15">
        <f t="shared" si="0"/>
        <v>100000</v>
      </c>
      <c r="M29" s="15" t="s">
        <v>81</v>
      </c>
      <c r="N29" s="15" t="s">
        <v>28</v>
      </c>
      <c r="O29" s="15">
        <v>10000</v>
      </c>
      <c r="P29" s="15">
        <v>10000</v>
      </c>
      <c r="Q29" s="15">
        <v>20000</v>
      </c>
      <c r="R29" s="17">
        <v>37662</v>
      </c>
      <c r="S29" s="14"/>
      <c r="T29" s="20"/>
    </row>
    <row r="30" spans="1:20">
      <c r="A30" s="15">
        <v>20</v>
      </c>
      <c r="B30" s="15" t="s">
        <v>91</v>
      </c>
      <c r="C30" s="15" t="s">
        <v>92</v>
      </c>
      <c r="D30" s="15" t="s">
        <v>29</v>
      </c>
      <c r="E30" s="15" t="s">
        <v>72</v>
      </c>
      <c r="F30" s="15" t="s">
        <v>42</v>
      </c>
      <c r="G30" s="15" t="s">
        <v>93</v>
      </c>
      <c r="H30" s="15">
        <v>122625</v>
      </c>
      <c r="I30" s="15">
        <v>22700</v>
      </c>
      <c r="J30" s="15">
        <v>10000</v>
      </c>
      <c r="K30" s="15">
        <v>8175</v>
      </c>
      <c r="L30" s="15">
        <f t="shared" si="0"/>
        <v>163500</v>
      </c>
      <c r="M30" s="15" t="s">
        <v>49</v>
      </c>
      <c r="N30" s="15" t="s">
        <v>37</v>
      </c>
      <c r="O30" s="15">
        <v>22700</v>
      </c>
      <c r="P30" s="15">
        <v>10000</v>
      </c>
      <c r="Q30" s="15">
        <v>32700</v>
      </c>
      <c r="R30" s="17">
        <v>37655</v>
      </c>
      <c r="S30" s="14"/>
      <c r="T30" s="20"/>
    </row>
    <row r="31" spans="1:20">
      <c r="A31" s="15">
        <v>21</v>
      </c>
      <c r="B31" s="15" t="s">
        <v>94</v>
      </c>
      <c r="C31" s="15" t="s">
        <v>63</v>
      </c>
      <c r="D31" s="15" t="s">
        <v>29</v>
      </c>
      <c r="E31" s="15" t="s">
        <v>72</v>
      </c>
      <c r="F31" s="15" t="s">
        <v>42</v>
      </c>
      <c r="G31" s="15" t="s">
        <v>57</v>
      </c>
      <c r="H31" s="15">
        <v>142500</v>
      </c>
      <c r="I31" s="15">
        <v>28000</v>
      </c>
      <c r="J31" s="15">
        <v>10000</v>
      </c>
      <c r="K31" s="15">
        <v>9500</v>
      </c>
      <c r="L31" s="15">
        <f t="shared" si="0"/>
        <v>190000</v>
      </c>
      <c r="M31" s="15" t="s">
        <v>95</v>
      </c>
      <c r="N31" s="15" t="s">
        <v>29</v>
      </c>
      <c r="O31" s="15">
        <v>28000</v>
      </c>
      <c r="P31" s="15">
        <v>10000</v>
      </c>
      <c r="Q31" s="15">
        <v>38000</v>
      </c>
      <c r="R31" s="17">
        <v>37655</v>
      </c>
      <c r="S31" s="14"/>
      <c r="T31" s="20"/>
    </row>
    <row r="32" spans="1:20">
      <c r="A32" s="15">
        <v>22</v>
      </c>
      <c r="B32" s="15" t="s">
        <v>96</v>
      </c>
      <c r="C32" s="15" t="s">
        <v>29</v>
      </c>
      <c r="D32" s="15" t="s">
        <v>29</v>
      </c>
      <c r="E32" s="15" t="s">
        <v>47</v>
      </c>
      <c r="F32" s="15" t="s">
        <v>42</v>
      </c>
      <c r="G32" s="15" t="s">
        <v>97</v>
      </c>
      <c r="H32" s="15">
        <v>52500</v>
      </c>
      <c r="I32" s="15">
        <v>4000</v>
      </c>
      <c r="J32" s="15">
        <v>10000</v>
      </c>
      <c r="K32" s="15">
        <v>3500</v>
      </c>
      <c r="L32" s="15">
        <f t="shared" si="0"/>
        <v>70000</v>
      </c>
      <c r="M32" s="15" t="s">
        <v>81</v>
      </c>
      <c r="N32" s="15" t="s">
        <v>29</v>
      </c>
      <c r="O32" s="15">
        <v>4000</v>
      </c>
      <c r="P32" s="15">
        <v>10000</v>
      </c>
      <c r="Q32" s="15">
        <v>14000</v>
      </c>
      <c r="R32" s="17">
        <v>37684</v>
      </c>
      <c r="S32" s="14"/>
      <c r="T32" s="20"/>
    </row>
    <row r="33" spans="1:20">
      <c r="A33" s="15">
        <v>23</v>
      </c>
      <c r="B33" s="15" t="s">
        <v>98</v>
      </c>
      <c r="C33" s="15" t="s">
        <v>29</v>
      </c>
      <c r="D33" s="15" t="s">
        <v>29</v>
      </c>
      <c r="E33" s="15" t="s">
        <v>47</v>
      </c>
      <c r="F33" s="15" t="s">
        <v>42</v>
      </c>
      <c r="G33" s="15" t="s">
        <v>43</v>
      </c>
      <c r="H33" s="15">
        <v>49500</v>
      </c>
      <c r="I33" s="15">
        <v>3200</v>
      </c>
      <c r="J33" s="15">
        <v>10000</v>
      </c>
      <c r="K33" s="15">
        <v>3300</v>
      </c>
      <c r="L33" s="15">
        <v>66000</v>
      </c>
      <c r="M33" s="15" t="s">
        <v>81</v>
      </c>
      <c r="N33" s="15" t="s">
        <v>29</v>
      </c>
      <c r="O33" s="15">
        <v>3200</v>
      </c>
      <c r="P33" s="15">
        <v>10000</v>
      </c>
      <c r="Q33" s="15">
        <v>13200</v>
      </c>
      <c r="R33" s="17">
        <v>37779</v>
      </c>
      <c r="S33" s="14"/>
      <c r="T33" s="20"/>
    </row>
    <row r="34" spans="1:20">
      <c r="A34" s="15">
        <v>24</v>
      </c>
      <c r="B34" s="15" t="s">
        <v>99</v>
      </c>
      <c r="C34" s="15" t="s">
        <v>28</v>
      </c>
      <c r="D34" s="15" t="s">
        <v>29</v>
      </c>
      <c r="E34" s="15" t="s">
        <v>47</v>
      </c>
      <c r="F34" s="15" t="s">
        <v>42</v>
      </c>
      <c r="G34" s="15" t="s">
        <v>100</v>
      </c>
      <c r="H34" s="15">
        <v>150000</v>
      </c>
      <c r="I34" s="15">
        <v>30000</v>
      </c>
      <c r="J34" s="15">
        <v>10000</v>
      </c>
      <c r="K34" s="15">
        <v>10000</v>
      </c>
      <c r="L34" s="15">
        <v>200000</v>
      </c>
      <c r="M34" s="15" t="s">
        <v>49</v>
      </c>
      <c r="N34" s="15" t="s">
        <v>28</v>
      </c>
      <c r="O34" s="15">
        <v>30000</v>
      </c>
      <c r="P34" s="15">
        <v>10000</v>
      </c>
      <c r="Q34" s="15">
        <v>40000</v>
      </c>
      <c r="R34" s="17">
        <v>37779</v>
      </c>
      <c r="S34" s="14"/>
      <c r="T34" s="20"/>
    </row>
    <row r="35" spans="1:20">
      <c r="A35" s="15">
        <v>25</v>
      </c>
      <c r="B35" s="15" t="s">
        <v>101</v>
      </c>
      <c r="C35" s="15" t="s">
        <v>25</v>
      </c>
      <c r="D35" s="15" t="s">
        <v>29</v>
      </c>
      <c r="E35" s="15" t="s">
        <v>47</v>
      </c>
      <c r="F35" s="15" t="s">
        <v>42</v>
      </c>
      <c r="G35" s="15" t="s">
        <v>102</v>
      </c>
      <c r="H35" s="15">
        <v>56250</v>
      </c>
      <c r="I35" s="15">
        <v>5000</v>
      </c>
      <c r="J35" s="15">
        <v>10000</v>
      </c>
      <c r="K35" s="15">
        <v>3750</v>
      </c>
      <c r="L35" s="15">
        <v>75000</v>
      </c>
      <c r="M35" s="15" t="s">
        <v>103</v>
      </c>
      <c r="N35" s="15" t="s">
        <v>25</v>
      </c>
      <c r="O35" s="15">
        <v>5000</v>
      </c>
      <c r="P35" s="15">
        <v>10000</v>
      </c>
      <c r="Q35" s="15">
        <v>15000</v>
      </c>
      <c r="R35" s="17">
        <v>37858</v>
      </c>
      <c r="S35" s="14"/>
      <c r="T35" s="20"/>
    </row>
    <row r="36" spans="1:20">
      <c r="A36" s="15">
        <v>26</v>
      </c>
      <c r="B36" s="15" t="s">
        <v>104</v>
      </c>
      <c r="C36" s="15" t="s">
        <v>105</v>
      </c>
      <c r="D36" s="15" t="s">
        <v>29</v>
      </c>
      <c r="E36" s="15" t="s">
        <v>47</v>
      </c>
      <c r="F36" s="15" t="s">
        <v>42</v>
      </c>
      <c r="G36" s="15" t="s">
        <v>43</v>
      </c>
      <c r="H36" s="15">
        <v>75000</v>
      </c>
      <c r="I36" s="15">
        <v>10000</v>
      </c>
      <c r="J36" s="15">
        <v>10000</v>
      </c>
      <c r="K36" s="15">
        <v>5000</v>
      </c>
      <c r="L36" s="15">
        <v>100000</v>
      </c>
      <c r="M36" s="15" t="s">
        <v>81</v>
      </c>
      <c r="N36" s="15" t="s">
        <v>29</v>
      </c>
      <c r="O36" s="15">
        <v>10000</v>
      </c>
      <c r="P36" s="15">
        <v>10000</v>
      </c>
      <c r="Q36" s="15">
        <v>20000</v>
      </c>
      <c r="R36" s="17">
        <v>37858</v>
      </c>
      <c r="S36" s="14"/>
      <c r="T36" s="20"/>
    </row>
    <row r="37" spans="1:20">
      <c r="A37" s="15">
        <v>27</v>
      </c>
      <c r="B37" s="15" t="s">
        <v>106</v>
      </c>
      <c r="C37" s="15" t="s">
        <v>107</v>
      </c>
      <c r="D37" s="15" t="s">
        <v>29</v>
      </c>
      <c r="E37" s="15" t="s">
        <v>47</v>
      </c>
      <c r="F37" s="15" t="s">
        <v>42</v>
      </c>
      <c r="G37" s="15" t="s">
        <v>108</v>
      </c>
      <c r="H37" s="15">
        <v>150000</v>
      </c>
      <c r="I37" s="15">
        <v>30000</v>
      </c>
      <c r="J37" s="15">
        <v>10000</v>
      </c>
      <c r="K37" s="15">
        <v>10000</v>
      </c>
      <c r="L37" s="15">
        <v>200000</v>
      </c>
      <c r="M37" s="15" t="s">
        <v>49</v>
      </c>
      <c r="N37" s="15" t="s">
        <v>29</v>
      </c>
      <c r="O37" s="15">
        <v>30000</v>
      </c>
      <c r="P37" s="15">
        <v>10000</v>
      </c>
      <c r="Q37" s="14">
        <f>(O37+P37)</f>
        <v>40000</v>
      </c>
      <c r="R37" s="17">
        <v>37880</v>
      </c>
      <c r="S37" s="14"/>
      <c r="T37" s="20"/>
    </row>
    <row r="38" spans="1:20">
      <c r="A38" s="15">
        <v>28</v>
      </c>
      <c r="B38" s="15" t="s">
        <v>109</v>
      </c>
      <c r="C38" s="15" t="s">
        <v>110</v>
      </c>
      <c r="D38" s="15" t="s">
        <v>29</v>
      </c>
      <c r="E38" s="15" t="s">
        <v>47</v>
      </c>
      <c r="F38" s="15" t="s">
        <v>42</v>
      </c>
      <c r="G38" s="15" t="s">
        <v>111</v>
      </c>
      <c r="H38" s="15">
        <v>75000</v>
      </c>
      <c r="I38" s="15">
        <v>10000</v>
      </c>
      <c r="J38" s="15">
        <v>10000</v>
      </c>
      <c r="K38" s="15">
        <v>5000</v>
      </c>
      <c r="L38" s="15">
        <v>100000</v>
      </c>
      <c r="M38" s="15" t="s">
        <v>81</v>
      </c>
      <c r="N38" s="15" t="s">
        <v>110</v>
      </c>
      <c r="O38" s="15">
        <v>10000</v>
      </c>
      <c r="P38" s="15">
        <v>10000</v>
      </c>
      <c r="Q38" s="14">
        <f t="shared" ref="Q38:Q95" si="1">(O38+P38)</f>
        <v>20000</v>
      </c>
      <c r="R38" s="17">
        <v>37912</v>
      </c>
      <c r="S38" s="14"/>
      <c r="T38" s="20"/>
    </row>
    <row r="39" spans="1:20">
      <c r="A39" s="15">
        <v>29</v>
      </c>
      <c r="B39" s="15" t="s">
        <v>112</v>
      </c>
      <c r="C39" s="15" t="s">
        <v>29</v>
      </c>
      <c r="D39" s="15" t="s">
        <v>29</v>
      </c>
      <c r="E39" s="15" t="s">
        <v>47</v>
      </c>
      <c r="F39" s="15" t="s">
        <v>42</v>
      </c>
      <c r="G39" s="15" t="s">
        <v>102</v>
      </c>
      <c r="H39" s="15">
        <v>45000</v>
      </c>
      <c r="I39" s="15">
        <v>2000</v>
      </c>
      <c r="J39" s="15">
        <v>10000</v>
      </c>
      <c r="K39" s="15">
        <v>3000</v>
      </c>
      <c r="L39" s="15">
        <v>60000</v>
      </c>
      <c r="M39" s="15" t="s">
        <v>81</v>
      </c>
      <c r="N39" s="15" t="s">
        <v>29</v>
      </c>
      <c r="O39" s="15">
        <v>2000</v>
      </c>
      <c r="P39" s="15">
        <v>10000</v>
      </c>
      <c r="Q39" s="14">
        <f t="shared" si="1"/>
        <v>12000</v>
      </c>
      <c r="R39" s="17">
        <v>37912</v>
      </c>
      <c r="S39" s="14"/>
      <c r="T39" s="20"/>
    </row>
    <row r="40" spans="1:20">
      <c r="A40" s="15">
        <v>30</v>
      </c>
      <c r="B40" s="15" t="s">
        <v>113</v>
      </c>
      <c r="C40" s="15" t="s">
        <v>114</v>
      </c>
      <c r="D40" s="15" t="s">
        <v>29</v>
      </c>
      <c r="E40" s="15" t="s">
        <v>47</v>
      </c>
      <c r="F40" s="15" t="s">
        <v>42</v>
      </c>
      <c r="G40" s="15" t="s">
        <v>43</v>
      </c>
      <c r="H40" s="14">
        <v>60000</v>
      </c>
      <c r="I40" s="14">
        <v>6000</v>
      </c>
      <c r="J40" s="14">
        <v>10000</v>
      </c>
      <c r="K40" s="14">
        <v>4000</v>
      </c>
      <c r="L40" s="14">
        <f>SUM(H40:K40)</f>
        <v>80000</v>
      </c>
      <c r="M40" s="15" t="s">
        <v>81</v>
      </c>
      <c r="N40" s="15" t="s">
        <v>29</v>
      </c>
      <c r="O40" s="15">
        <v>6000</v>
      </c>
      <c r="P40" s="15">
        <v>10000</v>
      </c>
      <c r="Q40" s="14">
        <f t="shared" si="1"/>
        <v>16000</v>
      </c>
      <c r="R40" s="17">
        <v>38003</v>
      </c>
      <c r="S40" s="14"/>
      <c r="T40" s="20"/>
    </row>
    <row r="41" spans="1:20">
      <c r="A41" s="15">
        <v>31</v>
      </c>
      <c r="B41" s="15" t="s">
        <v>115</v>
      </c>
      <c r="C41" s="15" t="s">
        <v>28</v>
      </c>
      <c r="D41" s="15" t="s">
        <v>29</v>
      </c>
      <c r="E41" s="15" t="s">
        <v>47</v>
      </c>
      <c r="F41" s="15" t="s">
        <v>42</v>
      </c>
      <c r="G41" s="15" t="s">
        <v>43</v>
      </c>
      <c r="H41" s="15">
        <v>56250</v>
      </c>
      <c r="I41" s="15">
        <v>5000</v>
      </c>
      <c r="J41" s="15">
        <v>10000</v>
      </c>
      <c r="K41" s="15">
        <v>3750</v>
      </c>
      <c r="L41" s="14">
        <f t="shared" ref="L41:L96" si="2">SUM(H41:K41)</f>
        <v>75000</v>
      </c>
      <c r="M41" s="15" t="s">
        <v>81</v>
      </c>
      <c r="N41" s="15" t="s">
        <v>28</v>
      </c>
      <c r="O41" s="15">
        <v>5000</v>
      </c>
      <c r="P41" s="15">
        <v>10000</v>
      </c>
      <c r="Q41" s="14">
        <f t="shared" si="1"/>
        <v>15000</v>
      </c>
      <c r="R41" s="17">
        <v>38006</v>
      </c>
      <c r="S41" s="14"/>
      <c r="T41" s="20"/>
    </row>
    <row r="42" spans="1:20">
      <c r="A42" s="15">
        <v>32</v>
      </c>
      <c r="B42" s="15" t="s">
        <v>116</v>
      </c>
      <c r="C42" s="15" t="s">
        <v>117</v>
      </c>
      <c r="D42" s="15" t="s">
        <v>29</v>
      </c>
      <c r="E42" s="15" t="s">
        <v>47</v>
      </c>
      <c r="F42" s="15" t="s">
        <v>42</v>
      </c>
      <c r="G42" s="15" t="s">
        <v>43</v>
      </c>
      <c r="H42" s="15">
        <v>52500</v>
      </c>
      <c r="I42" s="15">
        <v>4000</v>
      </c>
      <c r="J42" s="15">
        <v>10000</v>
      </c>
      <c r="K42" s="15">
        <v>3500</v>
      </c>
      <c r="L42" s="14">
        <f t="shared" si="2"/>
        <v>70000</v>
      </c>
      <c r="M42" s="15" t="s">
        <v>49</v>
      </c>
      <c r="N42" s="15" t="s">
        <v>117</v>
      </c>
      <c r="O42" s="15">
        <v>4000</v>
      </c>
      <c r="P42" s="15">
        <v>10000</v>
      </c>
      <c r="Q42" s="14">
        <f t="shared" si="1"/>
        <v>14000</v>
      </c>
      <c r="R42" s="17">
        <v>38006</v>
      </c>
      <c r="S42" s="14"/>
      <c r="T42" s="20"/>
    </row>
    <row r="43" spans="1:20">
      <c r="A43" s="15">
        <v>33</v>
      </c>
      <c r="B43" s="15" t="s">
        <v>118</v>
      </c>
      <c r="C43" s="15" t="s">
        <v>29</v>
      </c>
      <c r="D43" s="15" t="s">
        <v>29</v>
      </c>
      <c r="E43" s="15" t="s">
        <v>47</v>
      </c>
      <c r="F43" s="15" t="s">
        <v>42</v>
      </c>
      <c r="G43" s="15" t="s">
        <v>43</v>
      </c>
      <c r="H43" s="15">
        <v>57000</v>
      </c>
      <c r="I43" s="15">
        <v>5200</v>
      </c>
      <c r="J43" s="15">
        <v>10000</v>
      </c>
      <c r="K43" s="15">
        <v>3800</v>
      </c>
      <c r="L43" s="14">
        <f t="shared" si="2"/>
        <v>76000</v>
      </c>
      <c r="M43" s="15" t="s">
        <v>81</v>
      </c>
      <c r="N43" s="15" t="s">
        <v>29</v>
      </c>
      <c r="O43" s="15">
        <v>3800</v>
      </c>
      <c r="P43" s="15">
        <v>10000</v>
      </c>
      <c r="Q43" s="14">
        <f t="shared" si="1"/>
        <v>13800</v>
      </c>
      <c r="R43" s="17">
        <v>38006</v>
      </c>
      <c r="S43" s="14"/>
      <c r="T43" s="20"/>
    </row>
    <row r="44" spans="1:20">
      <c r="A44" s="15">
        <v>34</v>
      </c>
      <c r="B44" s="15" t="s">
        <v>119</v>
      </c>
      <c r="C44" s="15" t="s">
        <v>120</v>
      </c>
      <c r="D44" s="15" t="s">
        <v>29</v>
      </c>
      <c r="E44" s="15" t="s">
        <v>47</v>
      </c>
      <c r="F44" s="15" t="s">
        <v>42</v>
      </c>
      <c r="G44" s="15" t="s">
        <v>57</v>
      </c>
      <c r="H44" s="15">
        <v>135000</v>
      </c>
      <c r="I44" s="15">
        <v>26000</v>
      </c>
      <c r="J44" s="15">
        <v>10000</v>
      </c>
      <c r="K44" s="15">
        <v>9000</v>
      </c>
      <c r="L44" s="14">
        <f t="shared" si="2"/>
        <v>180000</v>
      </c>
      <c r="M44" s="15" t="s">
        <v>81</v>
      </c>
      <c r="N44" s="15" t="s">
        <v>37</v>
      </c>
      <c r="O44" s="15">
        <v>26000</v>
      </c>
      <c r="P44" s="15">
        <v>10000</v>
      </c>
      <c r="Q44" s="14">
        <f t="shared" si="1"/>
        <v>36000</v>
      </c>
      <c r="R44" s="17">
        <v>38006</v>
      </c>
      <c r="S44" s="14"/>
      <c r="T44" s="20"/>
    </row>
    <row r="45" spans="1:20">
      <c r="A45" s="15">
        <v>35</v>
      </c>
      <c r="B45" s="15" t="s">
        <v>121</v>
      </c>
      <c r="C45" s="15" t="s">
        <v>25</v>
      </c>
      <c r="D45" s="15" t="s">
        <v>29</v>
      </c>
      <c r="E45" s="15" t="s">
        <v>72</v>
      </c>
      <c r="F45" s="15" t="s">
        <v>42</v>
      </c>
      <c r="G45" s="15" t="s">
        <v>122</v>
      </c>
      <c r="H45" s="15">
        <v>41250</v>
      </c>
      <c r="I45" s="15">
        <v>1000</v>
      </c>
      <c r="J45" s="15">
        <v>10000</v>
      </c>
      <c r="K45" s="15">
        <v>2750</v>
      </c>
      <c r="L45" s="14">
        <f t="shared" si="2"/>
        <v>55000</v>
      </c>
      <c r="M45" s="15" t="s">
        <v>49</v>
      </c>
      <c r="N45" s="15" t="s">
        <v>25</v>
      </c>
      <c r="O45" s="15">
        <v>1000</v>
      </c>
      <c r="P45" s="15">
        <v>10000</v>
      </c>
      <c r="Q45" s="14">
        <f t="shared" si="1"/>
        <v>11000</v>
      </c>
      <c r="R45" s="17">
        <v>38077</v>
      </c>
      <c r="S45" s="14"/>
      <c r="T45" s="20"/>
    </row>
    <row r="46" spans="1:20">
      <c r="A46" s="15">
        <v>36</v>
      </c>
      <c r="B46" s="15" t="s">
        <v>123</v>
      </c>
      <c r="C46" s="15" t="s">
        <v>124</v>
      </c>
      <c r="D46" s="15" t="s">
        <v>29</v>
      </c>
      <c r="E46" s="15" t="s">
        <v>72</v>
      </c>
      <c r="F46" s="15" t="s">
        <v>42</v>
      </c>
      <c r="G46" s="15" t="s">
        <v>57</v>
      </c>
      <c r="H46" s="15">
        <v>112500</v>
      </c>
      <c r="I46" s="15">
        <v>20000</v>
      </c>
      <c r="J46" s="15">
        <v>10000</v>
      </c>
      <c r="K46" s="15">
        <v>7500</v>
      </c>
      <c r="L46" s="14">
        <f t="shared" si="2"/>
        <v>150000</v>
      </c>
      <c r="M46" s="15" t="s">
        <v>81</v>
      </c>
      <c r="N46" s="15" t="s">
        <v>29</v>
      </c>
      <c r="O46" s="15">
        <v>20000</v>
      </c>
      <c r="P46" s="15">
        <v>10000</v>
      </c>
      <c r="Q46" s="14">
        <f t="shared" si="1"/>
        <v>30000</v>
      </c>
      <c r="R46" s="17">
        <v>38077</v>
      </c>
      <c r="S46" s="14"/>
      <c r="T46" s="20"/>
    </row>
    <row r="47" spans="1:20">
      <c r="A47" s="15">
        <v>37</v>
      </c>
      <c r="B47" s="15" t="s">
        <v>125</v>
      </c>
      <c r="C47" s="15" t="s">
        <v>126</v>
      </c>
      <c r="D47" s="15" t="s">
        <v>29</v>
      </c>
      <c r="E47" s="15" t="s">
        <v>72</v>
      </c>
      <c r="F47" s="15" t="s">
        <v>42</v>
      </c>
      <c r="G47" s="15" t="s">
        <v>57</v>
      </c>
      <c r="H47" s="15">
        <v>135000</v>
      </c>
      <c r="I47" s="15">
        <v>26000</v>
      </c>
      <c r="J47" s="15">
        <v>10000</v>
      </c>
      <c r="K47" s="15">
        <v>9000</v>
      </c>
      <c r="L47" s="14">
        <f t="shared" si="2"/>
        <v>180000</v>
      </c>
      <c r="M47" s="15" t="s">
        <v>49</v>
      </c>
      <c r="N47" s="15" t="s">
        <v>28</v>
      </c>
      <c r="O47" s="15">
        <v>26000</v>
      </c>
      <c r="P47" s="15">
        <v>10000</v>
      </c>
      <c r="Q47" s="14">
        <f t="shared" si="1"/>
        <v>36000</v>
      </c>
      <c r="R47" s="17">
        <v>38077</v>
      </c>
      <c r="S47" s="14"/>
      <c r="T47" s="20"/>
    </row>
    <row r="48" spans="1:20">
      <c r="A48" s="15">
        <v>38</v>
      </c>
      <c r="B48" s="15" t="s">
        <v>127</v>
      </c>
      <c r="C48" s="15" t="s">
        <v>128</v>
      </c>
      <c r="D48" s="15" t="s">
        <v>29</v>
      </c>
      <c r="E48" s="15" t="s">
        <v>129</v>
      </c>
      <c r="F48" s="15" t="s">
        <v>42</v>
      </c>
      <c r="G48" s="15" t="s">
        <v>130</v>
      </c>
      <c r="H48" s="15">
        <v>150000</v>
      </c>
      <c r="I48" s="15">
        <v>30000</v>
      </c>
      <c r="J48" s="15">
        <v>10000</v>
      </c>
      <c r="K48" s="15">
        <v>10000</v>
      </c>
      <c r="L48" s="14">
        <f t="shared" si="2"/>
        <v>200000</v>
      </c>
      <c r="M48" s="15" t="s">
        <v>49</v>
      </c>
      <c r="N48" s="15" t="s">
        <v>25</v>
      </c>
      <c r="O48" s="15">
        <v>30000</v>
      </c>
      <c r="P48" s="15">
        <v>10000</v>
      </c>
      <c r="Q48" s="14">
        <f t="shared" si="1"/>
        <v>40000</v>
      </c>
      <c r="R48" s="17">
        <v>38077</v>
      </c>
      <c r="S48" s="14"/>
      <c r="T48" s="20"/>
    </row>
    <row r="49" spans="1:20">
      <c r="A49" s="15">
        <v>39</v>
      </c>
      <c r="B49" s="15" t="s">
        <v>131</v>
      </c>
      <c r="C49" s="15" t="s">
        <v>28</v>
      </c>
      <c r="D49" s="15" t="s">
        <v>29</v>
      </c>
      <c r="E49" s="15" t="s">
        <v>47</v>
      </c>
      <c r="F49" s="15" t="s">
        <v>42</v>
      </c>
      <c r="G49" s="15" t="s">
        <v>132</v>
      </c>
      <c r="H49" s="15">
        <v>150000</v>
      </c>
      <c r="I49" s="15">
        <v>30000</v>
      </c>
      <c r="J49" s="15">
        <v>10000</v>
      </c>
      <c r="K49" s="15">
        <v>10000</v>
      </c>
      <c r="L49" s="14">
        <f t="shared" si="2"/>
        <v>200000</v>
      </c>
      <c r="M49" s="15" t="s">
        <v>81</v>
      </c>
      <c r="N49" s="15" t="s">
        <v>28</v>
      </c>
      <c r="O49" s="15">
        <v>30000</v>
      </c>
      <c r="P49" s="15">
        <v>10000</v>
      </c>
      <c r="Q49" s="14">
        <f t="shared" si="1"/>
        <v>40000</v>
      </c>
      <c r="R49" s="17">
        <v>38077</v>
      </c>
      <c r="S49" s="14"/>
      <c r="T49" s="20"/>
    </row>
    <row r="50" spans="1:20">
      <c r="A50" s="15">
        <v>40</v>
      </c>
      <c r="B50" s="15" t="s">
        <v>133</v>
      </c>
      <c r="C50" s="15" t="s">
        <v>25</v>
      </c>
      <c r="D50" s="15" t="s">
        <v>29</v>
      </c>
      <c r="E50" s="15" t="s">
        <v>72</v>
      </c>
      <c r="F50" s="15" t="s">
        <v>134</v>
      </c>
      <c r="G50" s="15" t="s">
        <v>102</v>
      </c>
      <c r="H50" s="15">
        <v>75000</v>
      </c>
      <c r="I50" s="15">
        <v>10000</v>
      </c>
      <c r="J50" s="15">
        <v>10000</v>
      </c>
      <c r="K50" s="15">
        <v>5000</v>
      </c>
      <c r="L50" s="14">
        <v>100000</v>
      </c>
      <c r="M50" s="15" t="s">
        <v>81</v>
      </c>
      <c r="N50" s="15" t="s">
        <v>25</v>
      </c>
      <c r="O50" s="15">
        <v>10000</v>
      </c>
      <c r="P50" s="15">
        <v>10000</v>
      </c>
      <c r="Q50" s="14">
        <f t="shared" si="1"/>
        <v>20000</v>
      </c>
      <c r="R50" s="17">
        <v>38077</v>
      </c>
      <c r="S50" s="14"/>
      <c r="T50" s="20"/>
    </row>
    <row r="51" spans="1:20">
      <c r="A51" s="15">
        <v>41</v>
      </c>
      <c r="B51" s="15" t="s">
        <v>135</v>
      </c>
      <c r="C51" s="15" t="s">
        <v>29</v>
      </c>
      <c r="D51" s="15" t="s">
        <v>29</v>
      </c>
      <c r="E51" s="15" t="s">
        <v>72</v>
      </c>
      <c r="F51" s="15" t="s">
        <v>42</v>
      </c>
      <c r="G51" s="15" t="s">
        <v>43</v>
      </c>
      <c r="H51" s="15">
        <v>52500</v>
      </c>
      <c r="I51" s="15">
        <v>4000</v>
      </c>
      <c r="J51" s="15">
        <v>10000</v>
      </c>
      <c r="K51" s="15">
        <v>3500</v>
      </c>
      <c r="L51" s="14">
        <f t="shared" si="2"/>
        <v>70000</v>
      </c>
      <c r="M51" s="15" t="s">
        <v>136</v>
      </c>
      <c r="N51" s="15" t="s">
        <v>29</v>
      </c>
      <c r="O51" s="15">
        <v>4000</v>
      </c>
      <c r="P51" s="15">
        <v>10000</v>
      </c>
      <c r="Q51" s="14">
        <f t="shared" si="1"/>
        <v>14000</v>
      </c>
      <c r="R51" s="17">
        <v>38077</v>
      </c>
      <c r="S51" s="14"/>
      <c r="T51" s="20"/>
    </row>
    <row r="52" spans="1:20">
      <c r="A52" s="15">
        <v>42</v>
      </c>
      <c r="B52" s="15" t="s">
        <v>137</v>
      </c>
      <c r="C52" s="15" t="s">
        <v>29</v>
      </c>
      <c r="D52" s="15" t="s">
        <v>29</v>
      </c>
      <c r="E52" s="15" t="s">
        <v>72</v>
      </c>
      <c r="F52" s="15" t="s">
        <v>42</v>
      </c>
      <c r="G52" s="15" t="s">
        <v>138</v>
      </c>
      <c r="H52" s="15">
        <v>50000</v>
      </c>
      <c r="I52" s="15">
        <v>35000</v>
      </c>
      <c r="J52" s="15">
        <v>10000</v>
      </c>
      <c r="K52" s="15">
        <v>5000</v>
      </c>
      <c r="L52" s="14">
        <f t="shared" si="2"/>
        <v>100000</v>
      </c>
      <c r="M52" s="15" t="s">
        <v>81</v>
      </c>
      <c r="N52" s="15" t="s">
        <v>29</v>
      </c>
      <c r="O52" s="15">
        <v>35000</v>
      </c>
      <c r="P52" s="15">
        <v>10000</v>
      </c>
      <c r="Q52" s="14">
        <f t="shared" si="1"/>
        <v>45000</v>
      </c>
      <c r="R52" s="17">
        <v>38300</v>
      </c>
      <c r="S52" s="14"/>
      <c r="T52" s="20"/>
    </row>
    <row r="53" spans="1:20">
      <c r="A53" s="15">
        <v>43</v>
      </c>
      <c r="B53" s="15" t="s">
        <v>139</v>
      </c>
      <c r="C53" s="15" t="s">
        <v>38</v>
      </c>
      <c r="D53" s="15" t="s">
        <v>29</v>
      </c>
      <c r="E53" s="15" t="s">
        <v>72</v>
      </c>
      <c r="F53" s="15" t="s">
        <v>42</v>
      </c>
      <c r="G53" s="15" t="s">
        <v>140</v>
      </c>
      <c r="H53" s="15">
        <v>30000</v>
      </c>
      <c r="I53" s="15">
        <v>17000</v>
      </c>
      <c r="J53" s="15">
        <v>10000</v>
      </c>
      <c r="K53" s="15">
        <v>3000</v>
      </c>
      <c r="L53" s="14">
        <f t="shared" si="2"/>
        <v>60000</v>
      </c>
      <c r="M53" s="15" t="s">
        <v>58</v>
      </c>
      <c r="N53" s="15" t="s">
        <v>27</v>
      </c>
      <c r="O53" s="15">
        <v>17000</v>
      </c>
      <c r="P53" s="15">
        <v>10000</v>
      </c>
      <c r="Q53" s="14">
        <f t="shared" si="1"/>
        <v>27000</v>
      </c>
      <c r="R53" s="17">
        <v>38300</v>
      </c>
      <c r="S53" s="14"/>
      <c r="T53" s="20"/>
    </row>
    <row r="54" spans="1:20">
      <c r="A54" s="15">
        <v>44</v>
      </c>
      <c r="B54" s="15" t="s">
        <v>141</v>
      </c>
      <c r="C54" s="15" t="s">
        <v>142</v>
      </c>
      <c r="D54" s="15" t="s">
        <v>29</v>
      </c>
      <c r="E54" s="15" t="s">
        <v>72</v>
      </c>
      <c r="F54" s="15" t="s">
        <v>42</v>
      </c>
      <c r="G54" s="15" t="s">
        <v>43</v>
      </c>
      <c r="H54" s="15">
        <v>40000</v>
      </c>
      <c r="I54" s="15">
        <v>26000</v>
      </c>
      <c r="J54" s="15">
        <v>10000</v>
      </c>
      <c r="K54" s="15">
        <v>4000</v>
      </c>
      <c r="L54" s="14">
        <f t="shared" si="2"/>
        <v>80000</v>
      </c>
      <c r="M54" s="15" t="s">
        <v>49</v>
      </c>
      <c r="N54" s="15" t="s">
        <v>29</v>
      </c>
      <c r="O54" s="15">
        <v>26000</v>
      </c>
      <c r="P54" s="15">
        <v>10000</v>
      </c>
      <c r="Q54" s="14">
        <f t="shared" si="1"/>
        <v>36000</v>
      </c>
      <c r="R54" s="17">
        <v>38300</v>
      </c>
      <c r="S54" s="14"/>
      <c r="T54" s="20"/>
    </row>
    <row r="55" spans="1:20">
      <c r="A55" s="15">
        <v>45</v>
      </c>
      <c r="B55" s="15" t="s">
        <v>143</v>
      </c>
      <c r="C55" s="15" t="s">
        <v>29</v>
      </c>
      <c r="D55" s="15" t="s">
        <v>29</v>
      </c>
      <c r="E55" s="15" t="s">
        <v>72</v>
      </c>
      <c r="F55" s="15" t="s">
        <v>42</v>
      </c>
      <c r="G55" s="15" t="s">
        <v>144</v>
      </c>
      <c r="H55" s="15">
        <v>37500</v>
      </c>
      <c r="I55" s="15">
        <v>23750</v>
      </c>
      <c r="J55" s="15">
        <v>10000</v>
      </c>
      <c r="K55" s="15">
        <v>3750</v>
      </c>
      <c r="L55" s="14">
        <f t="shared" si="2"/>
        <v>75000</v>
      </c>
      <c r="M55" s="15" t="s">
        <v>81</v>
      </c>
      <c r="N55" s="15" t="s">
        <v>29</v>
      </c>
      <c r="O55" s="15">
        <v>23750</v>
      </c>
      <c r="P55" s="15">
        <v>10000</v>
      </c>
      <c r="Q55" s="14">
        <f t="shared" si="1"/>
        <v>33750</v>
      </c>
      <c r="R55" s="17">
        <v>38314</v>
      </c>
      <c r="S55" s="14"/>
      <c r="T55" s="20"/>
    </row>
    <row r="56" spans="1:20">
      <c r="A56" s="15">
        <v>46</v>
      </c>
      <c r="B56" s="15" t="s">
        <v>145</v>
      </c>
      <c r="C56" s="15" t="s">
        <v>29</v>
      </c>
      <c r="D56" s="15" t="s">
        <v>29</v>
      </c>
      <c r="E56" s="15" t="s">
        <v>72</v>
      </c>
      <c r="F56" s="15" t="s">
        <v>134</v>
      </c>
      <c r="G56" s="15" t="s">
        <v>102</v>
      </c>
      <c r="H56" s="15">
        <v>50000</v>
      </c>
      <c r="I56" s="15">
        <v>35000</v>
      </c>
      <c r="J56" s="15">
        <v>10000</v>
      </c>
      <c r="K56" s="15">
        <v>5000</v>
      </c>
      <c r="L56" s="14">
        <f t="shared" si="2"/>
        <v>100000</v>
      </c>
      <c r="M56" s="15" t="s">
        <v>136</v>
      </c>
      <c r="N56" s="15" t="s">
        <v>29</v>
      </c>
      <c r="O56" s="15">
        <v>35000</v>
      </c>
      <c r="P56" s="15">
        <v>10000</v>
      </c>
      <c r="Q56" s="14">
        <f t="shared" si="1"/>
        <v>45000</v>
      </c>
      <c r="R56" s="17">
        <v>38352</v>
      </c>
      <c r="S56" s="14"/>
      <c r="T56" s="20"/>
    </row>
    <row r="57" spans="1:20">
      <c r="A57" s="15">
        <v>47</v>
      </c>
      <c r="B57" s="15" t="s">
        <v>146</v>
      </c>
      <c r="C57" s="15" t="s">
        <v>147</v>
      </c>
      <c r="D57" s="15" t="s">
        <v>29</v>
      </c>
      <c r="E57" s="15" t="s">
        <v>72</v>
      </c>
      <c r="F57" s="15" t="s">
        <v>42</v>
      </c>
      <c r="G57" s="15" t="s">
        <v>138</v>
      </c>
      <c r="H57" s="15">
        <v>50000</v>
      </c>
      <c r="I57" s="15">
        <v>35000</v>
      </c>
      <c r="J57" s="15">
        <v>10000</v>
      </c>
      <c r="K57" s="15">
        <v>5000</v>
      </c>
      <c r="L57" s="14">
        <f t="shared" si="2"/>
        <v>100000</v>
      </c>
      <c r="M57" s="15" t="s">
        <v>136</v>
      </c>
      <c r="N57" s="15" t="s">
        <v>148</v>
      </c>
      <c r="O57" s="15">
        <v>35000</v>
      </c>
      <c r="P57" s="15">
        <v>10000</v>
      </c>
      <c r="Q57" s="14">
        <f t="shared" si="1"/>
        <v>45000</v>
      </c>
      <c r="R57" s="17">
        <v>38383</v>
      </c>
      <c r="S57" s="14"/>
      <c r="T57" s="20"/>
    </row>
    <row r="58" spans="1:20">
      <c r="A58" s="15">
        <v>48</v>
      </c>
      <c r="B58" s="15" t="s">
        <v>149</v>
      </c>
      <c r="C58" s="15" t="s">
        <v>25</v>
      </c>
      <c r="D58" s="15" t="s">
        <v>29</v>
      </c>
      <c r="E58" s="15" t="s">
        <v>72</v>
      </c>
      <c r="F58" s="15" t="s">
        <v>42</v>
      </c>
      <c r="G58" s="15" t="s">
        <v>150</v>
      </c>
      <c r="H58" s="15">
        <v>50000</v>
      </c>
      <c r="I58" s="15">
        <v>35000</v>
      </c>
      <c r="J58" s="15">
        <v>10000</v>
      </c>
      <c r="K58" s="15">
        <v>5000</v>
      </c>
      <c r="L58" s="14">
        <v>100000</v>
      </c>
      <c r="M58" s="15" t="s">
        <v>81</v>
      </c>
      <c r="N58" s="15" t="s">
        <v>25</v>
      </c>
      <c r="O58" s="15">
        <v>35000</v>
      </c>
      <c r="P58" s="15">
        <v>10000</v>
      </c>
      <c r="Q58" s="14">
        <f t="shared" si="1"/>
        <v>45000</v>
      </c>
      <c r="R58" s="17">
        <v>38442</v>
      </c>
      <c r="S58" s="14"/>
      <c r="T58" s="20"/>
    </row>
    <row r="59" spans="1:20">
      <c r="A59" s="15">
        <v>49</v>
      </c>
      <c r="B59" s="15" t="s">
        <v>151</v>
      </c>
      <c r="C59" s="15" t="s">
        <v>33</v>
      </c>
      <c r="D59" s="15" t="s">
        <v>29</v>
      </c>
      <c r="E59" s="15" t="s">
        <v>72</v>
      </c>
      <c r="F59" s="15" t="s">
        <v>42</v>
      </c>
      <c r="G59" s="15" t="s">
        <v>152</v>
      </c>
      <c r="H59" s="15">
        <v>60000</v>
      </c>
      <c r="I59" s="15">
        <v>6000</v>
      </c>
      <c r="J59" s="15">
        <v>10000</v>
      </c>
      <c r="K59" s="15">
        <v>4000</v>
      </c>
      <c r="L59" s="14">
        <f t="shared" si="2"/>
        <v>80000</v>
      </c>
      <c r="M59" s="15" t="s">
        <v>58</v>
      </c>
      <c r="N59" s="15" t="s">
        <v>153</v>
      </c>
      <c r="O59" s="15">
        <v>6000</v>
      </c>
      <c r="P59" s="15">
        <v>10000</v>
      </c>
      <c r="Q59" s="14">
        <f t="shared" si="1"/>
        <v>16000</v>
      </c>
      <c r="R59" s="17">
        <v>38432</v>
      </c>
      <c r="S59" s="14"/>
      <c r="T59" s="20"/>
    </row>
    <row r="60" spans="1:20">
      <c r="A60" s="15">
        <v>50</v>
      </c>
      <c r="B60" s="15" t="s">
        <v>154</v>
      </c>
      <c r="C60" s="15" t="s">
        <v>155</v>
      </c>
      <c r="D60" s="15" t="s">
        <v>29</v>
      </c>
      <c r="E60" s="15" t="s">
        <v>72</v>
      </c>
      <c r="F60" s="15" t="s">
        <v>42</v>
      </c>
      <c r="G60" s="15" t="s">
        <v>43</v>
      </c>
      <c r="H60" s="15">
        <v>75000</v>
      </c>
      <c r="I60" s="15">
        <v>10000</v>
      </c>
      <c r="J60" s="15">
        <v>10000</v>
      </c>
      <c r="K60" s="15">
        <v>5000</v>
      </c>
      <c r="L60" s="14">
        <f t="shared" si="2"/>
        <v>100000</v>
      </c>
      <c r="M60" s="15" t="s">
        <v>156</v>
      </c>
      <c r="N60" s="15" t="s">
        <v>155</v>
      </c>
      <c r="O60" s="15">
        <v>10000</v>
      </c>
      <c r="P60" s="15">
        <v>10000</v>
      </c>
      <c r="Q60" s="14">
        <f t="shared" si="1"/>
        <v>20000</v>
      </c>
      <c r="R60" s="17">
        <v>38432</v>
      </c>
      <c r="S60" s="14"/>
      <c r="T60" s="20"/>
    </row>
    <row r="61" spans="1:20">
      <c r="A61" s="15">
        <v>51</v>
      </c>
      <c r="B61" s="15" t="s">
        <v>157</v>
      </c>
      <c r="C61" s="15" t="s">
        <v>158</v>
      </c>
      <c r="D61" s="15" t="s">
        <v>29</v>
      </c>
      <c r="E61" s="15" t="s">
        <v>47</v>
      </c>
      <c r="F61" s="15" t="s">
        <v>134</v>
      </c>
      <c r="G61" s="15" t="s">
        <v>102</v>
      </c>
      <c r="H61" s="15">
        <v>75000</v>
      </c>
      <c r="I61" s="15">
        <v>10000</v>
      </c>
      <c r="J61" s="15">
        <v>10000</v>
      </c>
      <c r="K61" s="15">
        <v>5000</v>
      </c>
      <c r="L61" s="14">
        <f t="shared" si="2"/>
        <v>100000</v>
      </c>
      <c r="M61" s="15" t="s">
        <v>136</v>
      </c>
      <c r="N61" s="15" t="s">
        <v>159</v>
      </c>
      <c r="O61" s="15">
        <v>10000</v>
      </c>
      <c r="P61" s="15">
        <v>10000</v>
      </c>
      <c r="Q61" s="14">
        <f t="shared" si="1"/>
        <v>20000</v>
      </c>
      <c r="R61" s="17">
        <v>38595</v>
      </c>
      <c r="S61" s="14"/>
      <c r="T61" s="20"/>
    </row>
    <row r="62" spans="1:20">
      <c r="A62" s="15">
        <v>52</v>
      </c>
      <c r="B62" s="15" t="s">
        <v>160</v>
      </c>
      <c r="C62" s="15" t="s">
        <v>36</v>
      </c>
      <c r="D62" s="15" t="s">
        <v>29</v>
      </c>
      <c r="E62" s="15" t="s">
        <v>47</v>
      </c>
      <c r="F62" s="15" t="s">
        <v>42</v>
      </c>
      <c r="G62" s="15" t="s">
        <v>57</v>
      </c>
      <c r="H62" s="15">
        <v>187500</v>
      </c>
      <c r="I62" s="15">
        <v>40000</v>
      </c>
      <c r="J62" s="15">
        <v>10000</v>
      </c>
      <c r="K62" s="15">
        <v>12500</v>
      </c>
      <c r="L62" s="14">
        <f t="shared" si="2"/>
        <v>250000</v>
      </c>
      <c r="M62" s="15" t="s">
        <v>49</v>
      </c>
      <c r="N62" s="15" t="s">
        <v>29</v>
      </c>
      <c r="O62" s="15">
        <v>40000</v>
      </c>
      <c r="P62" s="15">
        <v>10000</v>
      </c>
      <c r="Q62" s="14">
        <f t="shared" si="1"/>
        <v>50000</v>
      </c>
      <c r="R62" s="17">
        <v>38625</v>
      </c>
      <c r="S62" s="14"/>
      <c r="T62" s="20"/>
    </row>
    <row r="63" spans="1:20">
      <c r="A63" s="15">
        <v>53</v>
      </c>
      <c r="B63" s="15" t="s">
        <v>161</v>
      </c>
      <c r="C63" s="15" t="s">
        <v>128</v>
      </c>
      <c r="D63" s="15" t="s">
        <v>29</v>
      </c>
      <c r="E63" s="15" t="s">
        <v>129</v>
      </c>
      <c r="F63" s="15" t="s">
        <v>42</v>
      </c>
      <c r="G63" s="15" t="s">
        <v>162</v>
      </c>
      <c r="H63" s="15">
        <v>375000</v>
      </c>
      <c r="I63" s="15">
        <v>90000</v>
      </c>
      <c r="J63" s="15">
        <v>10000</v>
      </c>
      <c r="K63" s="15">
        <v>25000</v>
      </c>
      <c r="L63" s="14">
        <f t="shared" si="2"/>
        <v>500000</v>
      </c>
      <c r="M63" s="15" t="s">
        <v>49</v>
      </c>
      <c r="N63" s="15" t="s">
        <v>25</v>
      </c>
      <c r="O63" s="15">
        <v>90000</v>
      </c>
      <c r="P63" s="15">
        <v>10000</v>
      </c>
      <c r="Q63" s="14">
        <f t="shared" si="1"/>
        <v>100000</v>
      </c>
      <c r="R63" s="17">
        <v>38625</v>
      </c>
      <c r="S63" s="14"/>
      <c r="T63" s="20"/>
    </row>
    <row r="64" spans="1:20">
      <c r="A64" s="15">
        <v>54</v>
      </c>
      <c r="B64" s="15" t="s">
        <v>163</v>
      </c>
      <c r="C64" s="15" t="s">
        <v>164</v>
      </c>
      <c r="D64" s="15" t="s">
        <v>29</v>
      </c>
      <c r="E64" s="15" t="s">
        <v>47</v>
      </c>
      <c r="F64" s="15" t="s">
        <v>42</v>
      </c>
      <c r="G64" s="15" t="s">
        <v>43</v>
      </c>
      <c r="H64" s="15">
        <v>88708</v>
      </c>
      <c r="I64" s="15">
        <v>13655</v>
      </c>
      <c r="J64" s="15">
        <v>10000</v>
      </c>
      <c r="K64" s="15">
        <v>5914</v>
      </c>
      <c r="L64" s="14">
        <f t="shared" si="2"/>
        <v>118277</v>
      </c>
      <c r="M64" s="15" t="s">
        <v>136</v>
      </c>
      <c r="N64" s="15" t="s">
        <v>29</v>
      </c>
      <c r="O64" s="15">
        <v>13655</v>
      </c>
      <c r="P64" s="15">
        <v>10000</v>
      </c>
      <c r="Q64" s="14">
        <f t="shared" si="1"/>
        <v>23655</v>
      </c>
      <c r="R64" s="17">
        <v>38717</v>
      </c>
      <c r="S64" s="14"/>
      <c r="T64" s="20"/>
    </row>
    <row r="65" spans="1:20">
      <c r="A65" s="15">
        <v>55</v>
      </c>
      <c r="B65" s="15" t="s">
        <v>165</v>
      </c>
      <c r="C65" s="15" t="s">
        <v>29</v>
      </c>
      <c r="D65" s="15" t="s">
        <v>29</v>
      </c>
      <c r="E65" s="15" t="s">
        <v>72</v>
      </c>
      <c r="F65" s="15" t="s">
        <v>42</v>
      </c>
      <c r="G65" s="15" t="s">
        <v>43</v>
      </c>
      <c r="H65" s="15">
        <v>157500</v>
      </c>
      <c r="I65" s="15">
        <v>32000</v>
      </c>
      <c r="J65" s="15">
        <v>10000</v>
      </c>
      <c r="K65" s="15">
        <v>10500</v>
      </c>
      <c r="L65" s="14">
        <f t="shared" si="2"/>
        <v>210000</v>
      </c>
      <c r="M65" s="15" t="s">
        <v>81</v>
      </c>
      <c r="N65" s="15" t="s">
        <v>29</v>
      </c>
      <c r="O65" s="15">
        <v>32000</v>
      </c>
      <c r="P65" s="15">
        <v>10000</v>
      </c>
      <c r="Q65" s="14">
        <f>(O65+P65)</f>
        <v>42000</v>
      </c>
      <c r="R65" s="17">
        <v>38717</v>
      </c>
      <c r="S65" s="14"/>
      <c r="T65" s="20"/>
    </row>
    <row r="66" spans="1:20">
      <c r="A66" s="15">
        <v>56</v>
      </c>
      <c r="B66" s="15" t="s">
        <v>166</v>
      </c>
      <c r="C66" s="15" t="s">
        <v>29</v>
      </c>
      <c r="D66" s="15" t="s">
        <v>29</v>
      </c>
      <c r="E66" s="15" t="s">
        <v>72</v>
      </c>
      <c r="F66" s="15" t="s">
        <v>42</v>
      </c>
      <c r="G66" s="15" t="s">
        <v>97</v>
      </c>
      <c r="H66" s="15">
        <v>75000</v>
      </c>
      <c r="I66" s="15">
        <v>10000</v>
      </c>
      <c r="J66" s="15">
        <v>10000</v>
      </c>
      <c r="K66" s="15">
        <v>5000</v>
      </c>
      <c r="L66" s="14">
        <f t="shared" si="2"/>
        <v>100000</v>
      </c>
      <c r="M66" s="15" t="s">
        <v>81</v>
      </c>
      <c r="N66" s="15" t="s">
        <v>29</v>
      </c>
      <c r="O66" s="15">
        <v>10000</v>
      </c>
      <c r="P66" s="15">
        <v>10000</v>
      </c>
      <c r="Q66" s="14">
        <f t="shared" si="1"/>
        <v>20000</v>
      </c>
      <c r="R66" s="17">
        <v>38748</v>
      </c>
      <c r="S66" s="14"/>
      <c r="T66" s="20"/>
    </row>
    <row r="67" spans="1:20">
      <c r="A67" s="15">
        <v>57</v>
      </c>
      <c r="B67" s="15" t="s">
        <v>167</v>
      </c>
      <c r="C67" s="15" t="s">
        <v>168</v>
      </c>
      <c r="D67" s="15" t="s">
        <v>29</v>
      </c>
      <c r="E67" s="15" t="s">
        <v>47</v>
      </c>
      <c r="F67" s="15" t="s">
        <v>42</v>
      </c>
      <c r="G67" s="15" t="s">
        <v>43</v>
      </c>
      <c r="H67" s="15">
        <v>60000</v>
      </c>
      <c r="I67" s="15">
        <v>6000</v>
      </c>
      <c r="J67" s="15">
        <v>10000</v>
      </c>
      <c r="K67" s="15">
        <v>4000</v>
      </c>
      <c r="L67" s="14">
        <f t="shared" si="2"/>
        <v>80000</v>
      </c>
      <c r="M67" s="15" t="s">
        <v>81</v>
      </c>
      <c r="N67" s="15" t="s">
        <v>28</v>
      </c>
      <c r="O67" s="15">
        <v>6000</v>
      </c>
      <c r="P67" s="15">
        <v>10000</v>
      </c>
      <c r="Q67" s="14">
        <f t="shared" si="1"/>
        <v>16000</v>
      </c>
      <c r="R67" s="17">
        <v>38748</v>
      </c>
      <c r="S67" s="14"/>
      <c r="T67" s="20"/>
    </row>
    <row r="68" spans="1:20">
      <c r="A68" s="15">
        <v>58</v>
      </c>
      <c r="B68" s="15" t="s">
        <v>169</v>
      </c>
      <c r="C68" s="15" t="s">
        <v>128</v>
      </c>
      <c r="D68" s="15" t="s">
        <v>29</v>
      </c>
      <c r="E68" s="15" t="s">
        <v>129</v>
      </c>
      <c r="F68" s="15" t="s">
        <v>42</v>
      </c>
      <c r="G68" s="15" t="s">
        <v>43</v>
      </c>
      <c r="H68" s="15">
        <v>96458</v>
      </c>
      <c r="I68" s="15">
        <v>15722</v>
      </c>
      <c r="J68" s="15">
        <v>10000</v>
      </c>
      <c r="K68" s="15">
        <v>6431</v>
      </c>
      <c r="L68" s="14">
        <f t="shared" si="2"/>
        <v>128611</v>
      </c>
      <c r="M68" s="15" t="s">
        <v>156</v>
      </c>
      <c r="N68" s="15" t="s">
        <v>25</v>
      </c>
      <c r="O68" s="15">
        <v>15722</v>
      </c>
      <c r="P68" s="15">
        <v>10000</v>
      </c>
      <c r="Q68" s="14">
        <f t="shared" si="1"/>
        <v>25722</v>
      </c>
      <c r="R68" s="17">
        <v>38807</v>
      </c>
      <c r="S68" s="14"/>
      <c r="T68" s="20"/>
    </row>
    <row r="69" spans="1:20">
      <c r="A69" s="15">
        <v>59</v>
      </c>
      <c r="B69" s="15" t="s">
        <v>170</v>
      </c>
      <c r="C69" s="15" t="s">
        <v>171</v>
      </c>
      <c r="D69" s="15" t="s">
        <v>29</v>
      </c>
      <c r="E69" s="15" t="s">
        <v>47</v>
      </c>
      <c r="F69" s="15" t="s">
        <v>42</v>
      </c>
      <c r="G69" s="15" t="s">
        <v>102</v>
      </c>
      <c r="H69" s="15">
        <v>75000</v>
      </c>
      <c r="I69" s="15">
        <v>10000</v>
      </c>
      <c r="J69" s="15">
        <v>10000</v>
      </c>
      <c r="K69" s="15">
        <v>5000</v>
      </c>
      <c r="L69" s="14">
        <f t="shared" si="2"/>
        <v>100000</v>
      </c>
      <c r="M69" s="15" t="s">
        <v>58</v>
      </c>
      <c r="N69" s="15" t="s">
        <v>171</v>
      </c>
      <c r="O69" s="15">
        <v>10000</v>
      </c>
      <c r="P69" s="15">
        <v>10000</v>
      </c>
      <c r="Q69" s="14">
        <f t="shared" si="1"/>
        <v>20000</v>
      </c>
      <c r="R69" s="17">
        <v>38837</v>
      </c>
      <c r="S69" s="14"/>
      <c r="T69" s="20"/>
    </row>
    <row r="70" spans="1:20">
      <c r="A70" s="15">
        <v>60</v>
      </c>
      <c r="B70" s="15" t="s">
        <v>172</v>
      </c>
      <c r="C70" s="15" t="s">
        <v>173</v>
      </c>
      <c r="D70" s="15" t="s">
        <v>29</v>
      </c>
      <c r="E70" s="15" t="s">
        <v>47</v>
      </c>
      <c r="F70" s="15" t="s">
        <v>42</v>
      </c>
      <c r="G70" s="15" t="s">
        <v>43</v>
      </c>
      <c r="H70" s="15">
        <v>62250</v>
      </c>
      <c r="I70" s="15">
        <v>6600</v>
      </c>
      <c r="J70" s="15">
        <v>10000</v>
      </c>
      <c r="K70" s="15">
        <v>4150</v>
      </c>
      <c r="L70" s="14">
        <f t="shared" si="2"/>
        <v>83000</v>
      </c>
      <c r="M70" s="15" t="s">
        <v>81</v>
      </c>
      <c r="N70" s="15" t="s">
        <v>173</v>
      </c>
      <c r="O70" s="15">
        <v>6600</v>
      </c>
      <c r="P70" s="15">
        <v>10000</v>
      </c>
      <c r="Q70" s="14">
        <f t="shared" si="1"/>
        <v>16600</v>
      </c>
      <c r="R70" s="17">
        <v>38898</v>
      </c>
      <c r="S70" s="14"/>
      <c r="T70" s="20"/>
    </row>
    <row r="71" spans="1:20">
      <c r="A71" s="15">
        <v>61</v>
      </c>
      <c r="B71" s="15" t="s">
        <v>174</v>
      </c>
      <c r="C71" s="15" t="s">
        <v>29</v>
      </c>
      <c r="D71" s="15" t="s">
        <v>29</v>
      </c>
      <c r="E71" s="15" t="s">
        <v>47</v>
      </c>
      <c r="F71" s="15" t="s">
        <v>42</v>
      </c>
      <c r="G71" s="15" t="s">
        <v>100</v>
      </c>
      <c r="H71" s="15">
        <v>65025</v>
      </c>
      <c r="I71" s="15">
        <v>7340</v>
      </c>
      <c r="J71" s="15">
        <v>10000</v>
      </c>
      <c r="K71" s="15">
        <v>4335</v>
      </c>
      <c r="L71" s="14">
        <f t="shared" si="2"/>
        <v>86700</v>
      </c>
      <c r="M71" s="15" t="s">
        <v>81</v>
      </c>
      <c r="N71" s="15" t="s">
        <v>29</v>
      </c>
      <c r="O71" s="15">
        <v>7340</v>
      </c>
      <c r="P71" s="15">
        <v>10000</v>
      </c>
      <c r="Q71" s="14">
        <v>17340</v>
      </c>
      <c r="R71" s="17">
        <v>39082</v>
      </c>
      <c r="S71" s="14"/>
      <c r="T71" s="20"/>
    </row>
    <row r="72" spans="1:20">
      <c r="A72" s="15">
        <v>62</v>
      </c>
      <c r="B72" s="15" t="s">
        <v>175</v>
      </c>
      <c r="C72" s="15" t="s">
        <v>29</v>
      </c>
      <c r="D72" s="15" t="s">
        <v>29</v>
      </c>
      <c r="E72" s="15" t="s">
        <v>47</v>
      </c>
      <c r="F72" s="15" t="s">
        <v>42</v>
      </c>
      <c r="G72" s="15" t="s">
        <v>176</v>
      </c>
      <c r="H72" s="15">
        <v>60000</v>
      </c>
      <c r="I72" s="15">
        <v>6000</v>
      </c>
      <c r="J72" s="15">
        <v>10000</v>
      </c>
      <c r="K72" s="15">
        <v>4000</v>
      </c>
      <c r="L72" s="14">
        <f t="shared" si="2"/>
        <v>80000</v>
      </c>
      <c r="M72" s="15" t="s">
        <v>81</v>
      </c>
      <c r="N72" s="15" t="s">
        <v>29</v>
      </c>
      <c r="O72" s="15">
        <v>6000</v>
      </c>
      <c r="P72" s="15">
        <v>10000</v>
      </c>
      <c r="Q72" s="14">
        <f t="shared" si="1"/>
        <v>16000</v>
      </c>
      <c r="R72" s="17">
        <v>39082</v>
      </c>
      <c r="S72" s="14"/>
      <c r="T72" s="20"/>
    </row>
    <row r="73" spans="1:20">
      <c r="A73" s="15">
        <v>63</v>
      </c>
      <c r="B73" s="15" t="s">
        <v>177</v>
      </c>
      <c r="C73" s="15" t="s">
        <v>178</v>
      </c>
      <c r="D73" s="15" t="s">
        <v>29</v>
      </c>
      <c r="E73" s="15" t="s">
        <v>47</v>
      </c>
      <c r="F73" s="15" t="s">
        <v>42</v>
      </c>
      <c r="G73" s="15" t="s">
        <v>57</v>
      </c>
      <c r="H73" s="15">
        <v>150000</v>
      </c>
      <c r="I73" s="15">
        <v>30000</v>
      </c>
      <c r="J73" s="15">
        <v>10000</v>
      </c>
      <c r="K73" s="15">
        <v>10000</v>
      </c>
      <c r="L73" s="14">
        <f t="shared" si="2"/>
        <v>200000</v>
      </c>
      <c r="M73" s="15" t="s">
        <v>58</v>
      </c>
      <c r="N73" s="15" t="s">
        <v>27</v>
      </c>
      <c r="O73" s="15">
        <v>30000</v>
      </c>
      <c r="P73" s="15">
        <v>10000</v>
      </c>
      <c r="Q73" s="14">
        <f t="shared" si="1"/>
        <v>40000</v>
      </c>
      <c r="R73" s="17">
        <v>38776</v>
      </c>
      <c r="S73" s="14"/>
      <c r="T73" s="20"/>
    </row>
    <row r="74" spans="1:20">
      <c r="A74" s="15">
        <v>64</v>
      </c>
      <c r="B74" s="15" t="s">
        <v>179</v>
      </c>
      <c r="C74" s="15" t="s">
        <v>180</v>
      </c>
      <c r="D74" s="15" t="s">
        <v>29</v>
      </c>
      <c r="E74" s="15" t="s">
        <v>47</v>
      </c>
      <c r="F74" s="15" t="s">
        <v>42</v>
      </c>
      <c r="G74" s="15" t="s">
        <v>43</v>
      </c>
      <c r="H74" s="15">
        <v>63750</v>
      </c>
      <c r="I74" s="15">
        <v>7000</v>
      </c>
      <c r="J74" s="15">
        <v>10000</v>
      </c>
      <c r="K74" s="15">
        <v>4250</v>
      </c>
      <c r="L74" s="14">
        <f t="shared" si="2"/>
        <v>85000</v>
      </c>
      <c r="M74" s="15" t="s">
        <v>181</v>
      </c>
      <c r="N74" s="15" t="s">
        <v>159</v>
      </c>
      <c r="O74" s="15">
        <v>7000</v>
      </c>
      <c r="P74" s="15">
        <v>10000</v>
      </c>
      <c r="Q74" s="14">
        <f t="shared" si="1"/>
        <v>17000</v>
      </c>
      <c r="R74" s="17">
        <v>38776</v>
      </c>
      <c r="S74" s="14"/>
      <c r="T74" s="20"/>
    </row>
    <row r="75" spans="1:20">
      <c r="A75" s="15">
        <v>65</v>
      </c>
      <c r="B75" s="15" t="s">
        <v>182</v>
      </c>
      <c r="C75" s="15" t="s">
        <v>28</v>
      </c>
      <c r="D75" s="15" t="s">
        <v>29</v>
      </c>
      <c r="E75" s="15" t="s">
        <v>47</v>
      </c>
      <c r="F75" s="15" t="s">
        <v>42</v>
      </c>
      <c r="G75" s="15" t="s">
        <v>43</v>
      </c>
      <c r="H75" s="15">
        <v>150000</v>
      </c>
      <c r="I75" s="15">
        <v>30000</v>
      </c>
      <c r="J75" s="15">
        <v>10000</v>
      </c>
      <c r="K75" s="15">
        <v>10000</v>
      </c>
      <c r="L75" s="14">
        <f t="shared" si="2"/>
        <v>200000</v>
      </c>
      <c r="M75" s="15" t="s">
        <v>183</v>
      </c>
      <c r="N75" s="15" t="s">
        <v>28</v>
      </c>
      <c r="O75" s="15">
        <v>30000</v>
      </c>
      <c r="P75" s="15">
        <v>10000</v>
      </c>
      <c r="Q75" s="14">
        <f t="shared" si="1"/>
        <v>40000</v>
      </c>
      <c r="R75" s="17">
        <v>38807</v>
      </c>
      <c r="S75" s="14"/>
      <c r="T75" s="20"/>
    </row>
    <row r="76" spans="1:20">
      <c r="A76" s="15">
        <v>66</v>
      </c>
      <c r="B76" s="15" t="s">
        <v>184</v>
      </c>
      <c r="C76" s="15" t="s">
        <v>32</v>
      </c>
      <c r="D76" s="15" t="s">
        <v>29</v>
      </c>
      <c r="E76" s="15" t="s">
        <v>47</v>
      </c>
      <c r="F76" s="15" t="s">
        <v>42</v>
      </c>
      <c r="G76" s="15" t="s">
        <v>43</v>
      </c>
      <c r="H76" s="15">
        <v>67500</v>
      </c>
      <c r="I76" s="15">
        <v>8000</v>
      </c>
      <c r="J76" s="15">
        <v>10000</v>
      </c>
      <c r="K76" s="15">
        <v>4500</v>
      </c>
      <c r="L76" s="14">
        <f t="shared" si="2"/>
        <v>90000</v>
      </c>
      <c r="M76" s="15" t="s">
        <v>183</v>
      </c>
      <c r="N76" s="15" t="s">
        <v>25</v>
      </c>
      <c r="O76" s="15">
        <v>8000</v>
      </c>
      <c r="P76" s="15">
        <v>10000</v>
      </c>
      <c r="Q76" s="14">
        <f t="shared" si="1"/>
        <v>18000</v>
      </c>
      <c r="R76" s="17">
        <v>38807</v>
      </c>
      <c r="S76" s="14"/>
      <c r="T76" s="20"/>
    </row>
    <row r="77" spans="1:20">
      <c r="A77" s="15">
        <v>67</v>
      </c>
      <c r="B77" s="15" t="s">
        <v>185</v>
      </c>
      <c r="C77" s="15" t="s">
        <v>186</v>
      </c>
      <c r="D77" s="15" t="s">
        <v>29</v>
      </c>
      <c r="E77" s="15" t="s">
        <v>47</v>
      </c>
      <c r="F77" s="15" t="s">
        <v>42</v>
      </c>
      <c r="G77" s="15" t="s">
        <v>43</v>
      </c>
      <c r="H77" s="15">
        <v>112500</v>
      </c>
      <c r="I77" s="15">
        <v>20000</v>
      </c>
      <c r="J77" s="15">
        <v>10000</v>
      </c>
      <c r="K77" s="15">
        <v>7500</v>
      </c>
      <c r="L77" s="14">
        <f t="shared" si="2"/>
        <v>150000</v>
      </c>
      <c r="M77" s="15" t="s">
        <v>58</v>
      </c>
      <c r="N77" s="15" t="s">
        <v>187</v>
      </c>
      <c r="O77" s="15">
        <v>20000</v>
      </c>
      <c r="P77" s="15">
        <v>10000</v>
      </c>
      <c r="Q77" s="14">
        <f t="shared" si="1"/>
        <v>30000</v>
      </c>
      <c r="R77" s="17">
        <v>38807</v>
      </c>
      <c r="S77" s="14"/>
      <c r="T77" s="20"/>
    </row>
    <row r="78" spans="1:20">
      <c r="A78" s="15">
        <v>68</v>
      </c>
      <c r="B78" s="15" t="s">
        <v>188</v>
      </c>
      <c r="C78" s="15" t="s">
        <v>189</v>
      </c>
      <c r="D78" s="15" t="s">
        <v>29</v>
      </c>
      <c r="E78" s="15" t="s">
        <v>47</v>
      </c>
      <c r="F78" s="15" t="s">
        <v>42</v>
      </c>
      <c r="G78" s="15" t="s">
        <v>190</v>
      </c>
      <c r="H78" s="15">
        <v>60000</v>
      </c>
      <c r="I78" s="15">
        <v>6000</v>
      </c>
      <c r="J78" s="15">
        <v>10000</v>
      </c>
      <c r="K78" s="15">
        <v>4000</v>
      </c>
      <c r="L78" s="14">
        <f t="shared" si="2"/>
        <v>80000</v>
      </c>
      <c r="M78" s="15" t="s">
        <v>81</v>
      </c>
      <c r="N78" s="15" t="s">
        <v>189</v>
      </c>
      <c r="O78" s="15">
        <v>6000</v>
      </c>
      <c r="P78" s="15">
        <v>10000</v>
      </c>
      <c r="Q78" s="14">
        <f t="shared" si="1"/>
        <v>16000</v>
      </c>
      <c r="R78" s="17">
        <v>39233</v>
      </c>
      <c r="S78" s="14"/>
      <c r="T78" s="20"/>
    </row>
    <row r="79" spans="1:20">
      <c r="A79" s="15">
        <v>69</v>
      </c>
      <c r="B79" s="15" t="s">
        <v>191</v>
      </c>
      <c r="C79" s="15" t="s">
        <v>192</v>
      </c>
      <c r="D79" s="15" t="s">
        <v>29</v>
      </c>
      <c r="E79" s="15" t="s">
        <v>72</v>
      </c>
      <c r="F79" s="15" t="s">
        <v>134</v>
      </c>
      <c r="G79" s="15" t="s">
        <v>193</v>
      </c>
      <c r="H79" s="15">
        <v>45000</v>
      </c>
      <c r="I79" s="15">
        <v>2000</v>
      </c>
      <c r="J79" s="15">
        <v>10000</v>
      </c>
      <c r="K79" s="15">
        <v>3000</v>
      </c>
      <c r="L79" s="14">
        <f t="shared" si="2"/>
        <v>60000</v>
      </c>
      <c r="M79" s="15" t="s">
        <v>81</v>
      </c>
      <c r="N79" s="15" t="s">
        <v>35</v>
      </c>
      <c r="O79" s="15">
        <v>2000</v>
      </c>
      <c r="P79" s="15">
        <v>10000</v>
      </c>
      <c r="Q79" s="14">
        <f t="shared" si="1"/>
        <v>12000</v>
      </c>
      <c r="R79" s="17">
        <v>39428</v>
      </c>
      <c r="S79" s="14"/>
      <c r="T79" s="20"/>
    </row>
    <row r="80" spans="1:20">
      <c r="A80" s="15">
        <v>70</v>
      </c>
      <c r="B80" s="15" t="s">
        <v>194</v>
      </c>
      <c r="C80" s="15" t="s">
        <v>195</v>
      </c>
      <c r="D80" s="15" t="s">
        <v>29</v>
      </c>
      <c r="E80" s="15" t="s">
        <v>72</v>
      </c>
      <c r="F80" s="15" t="s">
        <v>134</v>
      </c>
      <c r="G80" s="15" t="s">
        <v>196</v>
      </c>
      <c r="H80" s="15">
        <v>75000</v>
      </c>
      <c r="I80" s="15">
        <v>10000</v>
      </c>
      <c r="J80" s="15">
        <v>10000</v>
      </c>
      <c r="K80" s="15">
        <v>5000</v>
      </c>
      <c r="L80" s="14">
        <f t="shared" si="2"/>
        <v>100000</v>
      </c>
      <c r="M80" s="15" t="s">
        <v>136</v>
      </c>
      <c r="N80" s="15" t="s">
        <v>197</v>
      </c>
      <c r="O80" s="15">
        <v>10000</v>
      </c>
      <c r="P80" s="15">
        <v>10000</v>
      </c>
      <c r="Q80" s="14">
        <f t="shared" si="1"/>
        <v>20000</v>
      </c>
      <c r="R80" s="17">
        <v>39447</v>
      </c>
      <c r="S80" s="14"/>
      <c r="T80" s="20"/>
    </row>
    <row r="81" spans="1:20">
      <c r="A81" s="15">
        <v>71</v>
      </c>
      <c r="B81" s="15" t="s">
        <v>198</v>
      </c>
      <c r="C81" s="15" t="s">
        <v>199</v>
      </c>
      <c r="D81" s="15" t="s">
        <v>29</v>
      </c>
      <c r="E81" s="15" t="s">
        <v>47</v>
      </c>
      <c r="F81" s="15" t="s">
        <v>42</v>
      </c>
      <c r="G81" s="15" t="s">
        <v>200</v>
      </c>
      <c r="H81" s="15">
        <v>60000</v>
      </c>
      <c r="I81" s="15">
        <v>6000</v>
      </c>
      <c r="J81" s="15">
        <v>10000</v>
      </c>
      <c r="K81" s="15">
        <v>4000</v>
      </c>
      <c r="L81" s="14">
        <f t="shared" si="2"/>
        <v>80000</v>
      </c>
      <c r="M81" s="15" t="s">
        <v>156</v>
      </c>
      <c r="N81" s="15" t="s">
        <v>201</v>
      </c>
      <c r="O81" s="15">
        <v>6000</v>
      </c>
      <c r="P81" s="15">
        <v>10000</v>
      </c>
      <c r="Q81" s="14">
        <f t="shared" si="1"/>
        <v>16000</v>
      </c>
      <c r="R81" s="17">
        <v>39447</v>
      </c>
      <c r="S81" s="14"/>
      <c r="T81" s="20"/>
    </row>
    <row r="82" spans="1:20">
      <c r="A82" s="15">
        <v>72</v>
      </c>
      <c r="B82" s="15" t="s">
        <v>202</v>
      </c>
      <c r="C82" s="15" t="s">
        <v>203</v>
      </c>
      <c r="D82" s="15" t="s">
        <v>29</v>
      </c>
      <c r="E82" s="15" t="s">
        <v>129</v>
      </c>
      <c r="F82" s="15" t="s">
        <v>42</v>
      </c>
      <c r="G82" s="15" t="s">
        <v>204</v>
      </c>
      <c r="H82" s="15">
        <v>67500</v>
      </c>
      <c r="I82" s="15">
        <v>8000</v>
      </c>
      <c r="J82" s="15">
        <v>10000</v>
      </c>
      <c r="K82" s="15">
        <v>4500</v>
      </c>
      <c r="L82" s="14">
        <f t="shared" si="2"/>
        <v>90000</v>
      </c>
      <c r="M82" s="15" t="s">
        <v>136</v>
      </c>
      <c r="N82" s="15" t="s">
        <v>197</v>
      </c>
      <c r="O82" s="15">
        <v>8000</v>
      </c>
      <c r="P82" s="15">
        <v>10000</v>
      </c>
      <c r="Q82" s="14">
        <f t="shared" si="1"/>
        <v>18000</v>
      </c>
      <c r="R82" s="17">
        <v>39447</v>
      </c>
      <c r="S82" s="14"/>
      <c r="T82" s="20"/>
    </row>
    <row r="83" spans="1:20">
      <c r="A83" s="15">
        <v>73</v>
      </c>
      <c r="B83" s="15" t="s">
        <v>205</v>
      </c>
      <c r="C83" s="15" t="s">
        <v>206</v>
      </c>
      <c r="D83" s="15" t="s">
        <v>29</v>
      </c>
      <c r="E83" s="15" t="s">
        <v>47</v>
      </c>
      <c r="F83" s="15" t="s">
        <v>42</v>
      </c>
      <c r="G83" s="15" t="s">
        <v>43</v>
      </c>
      <c r="H83" s="15">
        <v>105000</v>
      </c>
      <c r="I83" s="15">
        <v>18000</v>
      </c>
      <c r="J83" s="15">
        <v>10000</v>
      </c>
      <c r="K83" s="15">
        <v>7000</v>
      </c>
      <c r="L83" s="14">
        <f t="shared" si="2"/>
        <v>140000</v>
      </c>
      <c r="M83" s="15" t="s">
        <v>136</v>
      </c>
      <c r="N83" s="15" t="s">
        <v>206</v>
      </c>
      <c r="O83" s="15">
        <v>18000</v>
      </c>
      <c r="P83" s="15">
        <v>10000</v>
      </c>
      <c r="Q83" s="14">
        <f t="shared" si="1"/>
        <v>28000</v>
      </c>
      <c r="R83" s="17">
        <v>39447</v>
      </c>
      <c r="S83" s="14"/>
      <c r="T83" s="20"/>
    </row>
    <row r="84" spans="1:20">
      <c r="A84" s="15">
        <v>74</v>
      </c>
      <c r="B84" s="15" t="s">
        <v>207</v>
      </c>
      <c r="C84" s="15" t="s">
        <v>208</v>
      </c>
      <c r="D84" s="15" t="s">
        <v>29</v>
      </c>
      <c r="E84" s="15" t="s">
        <v>47</v>
      </c>
      <c r="F84" s="15" t="s">
        <v>42</v>
      </c>
      <c r="G84" s="15" t="s">
        <v>209</v>
      </c>
      <c r="H84" s="15">
        <v>45000</v>
      </c>
      <c r="I84" s="15">
        <v>2000</v>
      </c>
      <c r="J84" s="15">
        <v>10000</v>
      </c>
      <c r="K84" s="15">
        <v>3000</v>
      </c>
      <c r="L84" s="14">
        <f t="shared" si="2"/>
        <v>60000</v>
      </c>
      <c r="M84" s="15" t="s">
        <v>81</v>
      </c>
      <c r="N84" s="15" t="s">
        <v>110</v>
      </c>
      <c r="O84" s="15">
        <v>2000</v>
      </c>
      <c r="P84" s="15">
        <v>10000</v>
      </c>
      <c r="Q84" s="14">
        <f t="shared" si="1"/>
        <v>12000</v>
      </c>
      <c r="R84" s="17">
        <v>39524</v>
      </c>
      <c r="S84" s="14"/>
      <c r="T84" s="20"/>
    </row>
    <row r="85" spans="1:20">
      <c r="A85" s="15">
        <v>75</v>
      </c>
      <c r="B85" s="15" t="s">
        <v>210</v>
      </c>
      <c r="C85" s="15" t="s">
        <v>29</v>
      </c>
      <c r="D85" s="15" t="s">
        <v>29</v>
      </c>
      <c r="E85" s="15" t="s">
        <v>47</v>
      </c>
      <c r="F85" s="15" t="s">
        <v>42</v>
      </c>
      <c r="G85" s="15" t="s">
        <v>211</v>
      </c>
      <c r="H85" s="15">
        <v>44000</v>
      </c>
      <c r="I85" s="15">
        <v>1000</v>
      </c>
      <c r="J85" s="15">
        <v>10000</v>
      </c>
      <c r="K85" s="15">
        <v>0</v>
      </c>
      <c r="L85" s="14">
        <f t="shared" si="2"/>
        <v>55000</v>
      </c>
      <c r="M85" s="15" t="s">
        <v>136</v>
      </c>
      <c r="N85" s="15" t="s">
        <v>29</v>
      </c>
      <c r="O85" s="15">
        <v>1000</v>
      </c>
      <c r="P85" s="15">
        <v>10000</v>
      </c>
      <c r="Q85" s="14">
        <f t="shared" si="1"/>
        <v>11000</v>
      </c>
      <c r="R85" s="17">
        <v>39524</v>
      </c>
      <c r="S85" s="14"/>
      <c r="T85" s="20"/>
    </row>
    <row r="86" spans="1:20">
      <c r="A86" s="15">
        <v>76</v>
      </c>
      <c r="B86" s="15" t="s">
        <v>212</v>
      </c>
      <c r="C86" s="15" t="s">
        <v>213</v>
      </c>
      <c r="D86" s="15" t="s">
        <v>29</v>
      </c>
      <c r="E86" s="15" t="s">
        <v>47</v>
      </c>
      <c r="F86" s="15" t="s">
        <v>42</v>
      </c>
      <c r="G86" s="15" t="s">
        <v>100</v>
      </c>
      <c r="H86" s="15">
        <v>52500</v>
      </c>
      <c r="I86" s="15">
        <v>4000</v>
      </c>
      <c r="J86" s="15">
        <v>10000</v>
      </c>
      <c r="K86" s="15">
        <v>3500</v>
      </c>
      <c r="L86" s="14">
        <f t="shared" si="2"/>
        <v>70000</v>
      </c>
      <c r="M86" s="15" t="s">
        <v>81</v>
      </c>
      <c r="N86" s="15" t="s">
        <v>214</v>
      </c>
      <c r="O86" s="15">
        <v>4000</v>
      </c>
      <c r="P86" s="15">
        <v>10000</v>
      </c>
      <c r="Q86" s="14">
        <f t="shared" si="1"/>
        <v>14000</v>
      </c>
      <c r="R86" s="17">
        <v>39524</v>
      </c>
      <c r="S86" s="14"/>
      <c r="T86" s="20"/>
    </row>
    <row r="87" spans="1:20">
      <c r="A87" s="15">
        <v>77</v>
      </c>
      <c r="B87" s="15" t="s">
        <v>215</v>
      </c>
      <c r="C87" s="15" t="s">
        <v>216</v>
      </c>
      <c r="D87" s="15" t="s">
        <v>29</v>
      </c>
      <c r="E87" s="15" t="s">
        <v>47</v>
      </c>
      <c r="F87" s="15" t="s">
        <v>42</v>
      </c>
      <c r="G87" s="15" t="s">
        <v>200</v>
      </c>
      <c r="H87" s="15">
        <v>52500</v>
      </c>
      <c r="I87" s="15">
        <v>4000</v>
      </c>
      <c r="J87" s="15">
        <v>10000</v>
      </c>
      <c r="K87" s="15">
        <v>3500</v>
      </c>
      <c r="L87" s="14">
        <f t="shared" si="2"/>
        <v>70000</v>
      </c>
      <c r="M87" s="15" t="s">
        <v>156</v>
      </c>
      <c r="N87" s="15" t="s">
        <v>201</v>
      </c>
      <c r="O87" s="15">
        <v>4000</v>
      </c>
      <c r="P87" s="15">
        <v>10000</v>
      </c>
      <c r="Q87" s="14">
        <f t="shared" si="1"/>
        <v>14000</v>
      </c>
      <c r="R87" s="17">
        <v>39538</v>
      </c>
      <c r="S87" s="14"/>
      <c r="T87" s="20"/>
    </row>
    <row r="88" spans="1:20">
      <c r="A88" s="15">
        <v>78</v>
      </c>
      <c r="B88" s="15" t="s">
        <v>217</v>
      </c>
      <c r="C88" s="15" t="s">
        <v>197</v>
      </c>
      <c r="D88" s="15" t="s">
        <v>29</v>
      </c>
      <c r="E88" s="15" t="s">
        <v>129</v>
      </c>
      <c r="F88" s="15" t="s">
        <v>42</v>
      </c>
      <c r="G88" s="15" t="s">
        <v>218</v>
      </c>
      <c r="H88" s="15">
        <v>112500</v>
      </c>
      <c r="I88" s="15">
        <v>20000</v>
      </c>
      <c r="J88" s="15">
        <v>10000</v>
      </c>
      <c r="K88" s="15">
        <v>7500</v>
      </c>
      <c r="L88" s="14">
        <f t="shared" si="2"/>
        <v>150000</v>
      </c>
      <c r="M88" s="15" t="s">
        <v>67</v>
      </c>
      <c r="N88" s="15" t="s">
        <v>197</v>
      </c>
      <c r="O88" s="15">
        <v>20000</v>
      </c>
      <c r="P88" s="15">
        <v>10000</v>
      </c>
      <c r="Q88" s="14">
        <f t="shared" si="1"/>
        <v>30000</v>
      </c>
      <c r="R88" s="17">
        <v>39872</v>
      </c>
      <c r="S88" s="14"/>
      <c r="T88" s="20"/>
    </row>
    <row r="89" spans="1:20">
      <c r="A89" s="15">
        <v>79</v>
      </c>
      <c r="B89" s="15" t="s">
        <v>219</v>
      </c>
      <c r="C89" s="15" t="s">
        <v>107</v>
      </c>
      <c r="D89" s="15" t="s">
        <v>29</v>
      </c>
      <c r="E89" s="15" t="s">
        <v>47</v>
      </c>
      <c r="F89" s="15" t="s">
        <v>42</v>
      </c>
      <c r="G89" s="15" t="s">
        <v>200</v>
      </c>
      <c r="H89" s="15">
        <v>75000</v>
      </c>
      <c r="I89" s="15">
        <v>10000</v>
      </c>
      <c r="J89" s="15">
        <v>10000</v>
      </c>
      <c r="K89" s="15">
        <v>5000</v>
      </c>
      <c r="L89" s="14">
        <f t="shared" si="2"/>
        <v>100000</v>
      </c>
      <c r="M89" s="15" t="s">
        <v>81</v>
      </c>
      <c r="N89" s="15" t="s">
        <v>29</v>
      </c>
      <c r="O89" s="15">
        <v>10000</v>
      </c>
      <c r="P89" s="15">
        <v>10000</v>
      </c>
      <c r="Q89" s="14">
        <f t="shared" si="1"/>
        <v>20000</v>
      </c>
      <c r="R89" s="17">
        <v>39872</v>
      </c>
      <c r="S89" s="14"/>
      <c r="T89" s="20"/>
    </row>
    <row r="90" spans="1:20">
      <c r="A90" s="15">
        <v>80</v>
      </c>
      <c r="B90" s="15" t="s">
        <v>220</v>
      </c>
      <c r="C90" s="15" t="s">
        <v>221</v>
      </c>
      <c r="D90" s="15" t="s">
        <v>29</v>
      </c>
      <c r="E90" s="15" t="s">
        <v>72</v>
      </c>
      <c r="F90" s="15" t="s">
        <v>42</v>
      </c>
      <c r="G90" s="15" t="s">
        <v>57</v>
      </c>
      <c r="H90" s="15">
        <v>157500</v>
      </c>
      <c r="I90" s="15">
        <v>32000</v>
      </c>
      <c r="J90" s="15">
        <v>10000</v>
      </c>
      <c r="K90" s="15">
        <v>10500</v>
      </c>
      <c r="L90" s="14">
        <f t="shared" si="2"/>
        <v>210000</v>
      </c>
      <c r="M90" s="15" t="s">
        <v>81</v>
      </c>
      <c r="N90" s="15" t="s">
        <v>29</v>
      </c>
      <c r="O90" s="15">
        <v>32000</v>
      </c>
      <c r="P90" s="15">
        <v>10000</v>
      </c>
      <c r="Q90" s="14">
        <f t="shared" si="1"/>
        <v>42000</v>
      </c>
      <c r="R90" s="17">
        <v>39903</v>
      </c>
      <c r="S90" s="14"/>
      <c r="T90" s="20"/>
    </row>
    <row r="91" spans="1:20">
      <c r="A91" s="15">
        <v>81</v>
      </c>
      <c r="B91" s="15" t="s">
        <v>222</v>
      </c>
      <c r="C91" s="15" t="s">
        <v>223</v>
      </c>
      <c r="D91" s="15" t="s">
        <v>29</v>
      </c>
      <c r="E91" s="15" t="s">
        <v>72</v>
      </c>
      <c r="F91" s="15" t="s">
        <v>42</v>
      </c>
      <c r="G91" s="15" t="s">
        <v>224</v>
      </c>
      <c r="H91" s="15">
        <v>60000</v>
      </c>
      <c r="I91" s="15">
        <v>6000</v>
      </c>
      <c r="J91" s="15">
        <v>10000</v>
      </c>
      <c r="K91" s="15">
        <v>4000</v>
      </c>
      <c r="L91" s="14">
        <f t="shared" si="2"/>
        <v>80000</v>
      </c>
      <c r="M91" s="15" t="s">
        <v>67</v>
      </c>
      <c r="N91" s="15" t="s">
        <v>197</v>
      </c>
      <c r="O91" s="15">
        <v>6000</v>
      </c>
      <c r="P91" s="15">
        <v>10000</v>
      </c>
      <c r="Q91" s="14">
        <f t="shared" si="1"/>
        <v>16000</v>
      </c>
      <c r="R91" s="17">
        <v>40086</v>
      </c>
      <c r="S91" s="14"/>
      <c r="T91" s="20"/>
    </row>
    <row r="92" spans="1:20">
      <c r="A92" s="15">
        <v>82</v>
      </c>
      <c r="B92" s="15" t="s">
        <v>225</v>
      </c>
      <c r="C92" s="15" t="s">
        <v>25</v>
      </c>
      <c r="D92" s="15" t="s">
        <v>29</v>
      </c>
      <c r="E92" s="15" t="s">
        <v>72</v>
      </c>
      <c r="F92" s="15" t="s">
        <v>42</v>
      </c>
      <c r="G92" s="15" t="s">
        <v>102</v>
      </c>
      <c r="H92" s="15">
        <v>75000</v>
      </c>
      <c r="I92" s="15">
        <v>1000</v>
      </c>
      <c r="J92" s="15">
        <v>10000</v>
      </c>
      <c r="K92" s="15">
        <v>5000</v>
      </c>
      <c r="L92" s="14">
        <f t="shared" si="2"/>
        <v>91000</v>
      </c>
      <c r="M92" s="15" t="s">
        <v>81</v>
      </c>
      <c r="N92" s="15" t="s">
        <v>25</v>
      </c>
      <c r="O92" s="15">
        <v>10000</v>
      </c>
      <c r="P92" s="15">
        <v>10000</v>
      </c>
      <c r="Q92" s="14">
        <f t="shared" si="1"/>
        <v>20000</v>
      </c>
      <c r="R92" s="17">
        <v>40268</v>
      </c>
      <c r="S92" s="14"/>
      <c r="T92" s="20"/>
    </row>
    <row r="93" spans="1:20">
      <c r="A93" s="15">
        <v>83</v>
      </c>
      <c r="B93" s="15" t="s">
        <v>226</v>
      </c>
      <c r="C93" s="15" t="s">
        <v>227</v>
      </c>
      <c r="D93" s="15" t="s">
        <v>29</v>
      </c>
      <c r="E93" s="15" t="s">
        <v>47</v>
      </c>
      <c r="F93" s="15" t="s">
        <v>42</v>
      </c>
      <c r="G93" s="15" t="s">
        <v>43</v>
      </c>
      <c r="H93" s="15">
        <v>75000</v>
      </c>
      <c r="I93" s="15">
        <v>10000</v>
      </c>
      <c r="J93" s="15">
        <v>10000</v>
      </c>
      <c r="K93" s="15">
        <v>5000</v>
      </c>
      <c r="L93" s="14">
        <f t="shared" si="2"/>
        <v>100000</v>
      </c>
      <c r="M93" s="15" t="s">
        <v>81</v>
      </c>
      <c r="N93" s="15" t="s">
        <v>29</v>
      </c>
      <c r="O93" s="15">
        <v>10000</v>
      </c>
      <c r="P93" s="15">
        <v>10000</v>
      </c>
      <c r="Q93" s="14">
        <f t="shared" si="1"/>
        <v>20000</v>
      </c>
      <c r="R93" s="17">
        <v>40298</v>
      </c>
      <c r="S93" s="14"/>
      <c r="T93" s="20"/>
    </row>
    <row r="94" spans="1:20">
      <c r="A94" s="15">
        <v>84</v>
      </c>
      <c r="B94" s="15" t="s">
        <v>228</v>
      </c>
      <c r="C94" s="15" t="s">
        <v>54</v>
      </c>
      <c r="D94" s="15" t="s">
        <v>29</v>
      </c>
      <c r="E94" s="15" t="s">
        <v>47</v>
      </c>
      <c r="F94" s="15" t="s">
        <v>42</v>
      </c>
      <c r="G94" s="15" t="s">
        <v>229</v>
      </c>
      <c r="H94" s="15">
        <v>75000</v>
      </c>
      <c r="I94" s="15">
        <v>10000</v>
      </c>
      <c r="J94" s="15">
        <v>10000</v>
      </c>
      <c r="K94" s="15">
        <v>5000</v>
      </c>
      <c r="L94" s="14">
        <f t="shared" si="2"/>
        <v>100000</v>
      </c>
      <c r="M94" s="15" t="s">
        <v>81</v>
      </c>
      <c r="N94" s="15" t="s">
        <v>29</v>
      </c>
      <c r="O94" s="15">
        <v>10000</v>
      </c>
      <c r="P94" s="15">
        <v>10000</v>
      </c>
      <c r="Q94" s="14">
        <f t="shared" si="1"/>
        <v>20000</v>
      </c>
      <c r="R94" s="17">
        <v>40298</v>
      </c>
      <c r="S94" s="14"/>
      <c r="T94" s="20"/>
    </row>
    <row r="95" spans="1:20">
      <c r="A95" s="15">
        <v>85</v>
      </c>
      <c r="B95" s="15" t="s">
        <v>230</v>
      </c>
      <c r="C95" s="15" t="s">
        <v>54</v>
      </c>
      <c r="D95" s="15" t="s">
        <v>29</v>
      </c>
      <c r="E95" s="15" t="s">
        <v>47</v>
      </c>
      <c r="F95" s="15" t="s">
        <v>42</v>
      </c>
      <c r="G95" s="15" t="s">
        <v>229</v>
      </c>
      <c r="H95" s="15">
        <v>52500</v>
      </c>
      <c r="I95" s="15">
        <v>4000</v>
      </c>
      <c r="J95" s="15">
        <v>10000</v>
      </c>
      <c r="K95" s="15">
        <v>3500</v>
      </c>
      <c r="L95" s="14">
        <f t="shared" si="2"/>
        <v>70000</v>
      </c>
      <c r="M95" s="15" t="s">
        <v>58</v>
      </c>
      <c r="N95" s="15" t="s">
        <v>29</v>
      </c>
      <c r="O95" s="15">
        <v>4000</v>
      </c>
      <c r="P95" s="15">
        <v>10000</v>
      </c>
      <c r="Q95" s="14">
        <f t="shared" si="1"/>
        <v>14000</v>
      </c>
      <c r="R95" s="17">
        <v>40543</v>
      </c>
      <c r="S95" s="14"/>
      <c r="T95" s="20"/>
    </row>
    <row r="96" spans="1:20">
      <c r="A96" s="15">
        <v>86</v>
      </c>
      <c r="B96" s="15" t="s">
        <v>231</v>
      </c>
      <c r="C96" s="15" t="s">
        <v>148</v>
      </c>
      <c r="D96" s="15" t="s">
        <v>29</v>
      </c>
      <c r="E96" s="15" t="s">
        <v>47</v>
      </c>
      <c r="F96" s="15" t="s">
        <v>42</v>
      </c>
      <c r="G96" s="15" t="s">
        <v>232</v>
      </c>
      <c r="H96" s="15">
        <v>150000</v>
      </c>
      <c r="I96" s="15">
        <v>30000</v>
      </c>
      <c r="J96" s="15">
        <v>10000</v>
      </c>
      <c r="K96" s="15">
        <v>10000</v>
      </c>
      <c r="L96" s="14">
        <f t="shared" si="2"/>
        <v>200000</v>
      </c>
      <c r="M96" s="15" t="s">
        <v>156</v>
      </c>
      <c r="N96" s="15" t="s">
        <v>148</v>
      </c>
      <c r="O96" s="15">
        <v>30000</v>
      </c>
      <c r="P96" s="15">
        <v>10000</v>
      </c>
      <c r="Q96" s="14">
        <f t="shared" ref="Q96:Q136" si="3">(O96+P96)</f>
        <v>40000</v>
      </c>
      <c r="R96" s="17">
        <v>41145</v>
      </c>
      <c r="S96" s="14"/>
      <c r="T96" s="20"/>
    </row>
    <row r="97" spans="1:20">
      <c r="A97" s="15">
        <v>87</v>
      </c>
      <c r="B97" s="15" t="s">
        <v>233</v>
      </c>
      <c r="C97" s="15" t="s">
        <v>234</v>
      </c>
      <c r="D97" s="15" t="s">
        <v>29</v>
      </c>
      <c r="E97" s="15" t="s">
        <v>72</v>
      </c>
      <c r="F97" s="15" t="s">
        <v>42</v>
      </c>
      <c r="G97" s="15" t="s">
        <v>235</v>
      </c>
      <c r="H97" s="15">
        <v>210000</v>
      </c>
      <c r="I97" s="15">
        <v>52000</v>
      </c>
      <c r="J97" s="15">
        <v>10000</v>
      </c>
      <c r="K97" s="15">
        <v>18000</v>
      </c>
      <c r="L97" s="14">
        <f t="shared" ref="L97:L136" si="4">SUM(H97:K97)</f>
        <v>290000</v>
      </c>
      <c r="M97" s="15" t="s">
        <v>156</v>
      </c>
      <c r="N97" s="15" t="s">
        <v>236</v>
      </c>
      <c r="O97" s="15">
        <v>52000</v>
      </c>
      <c r="P97" s="15">
        <v>10000</v>
      </c>
      <c r="Q97" s="14">
        <f t="shared" si="3"/>
        <v>62000</v>
      </c>
      <c r="R97" s="17">
        <v>41417</v>
      </c>
      <c r="S97" s="14"/>
      <c r="T97" s="20"/>
    </row>
    <row r="98" spans="1:20">
      <c r="A98" s="15">
        <v>88</v>
      </c>
      <c r="B98" s="14" t="s">
        <v>237</v>
      </c>
      <c r="C98" s="14" t="s">
        <v>29</v>
      </c>
      <c r="D98" s="15" t="s">
        <v>29</v>
      </c>
      <c r="E98" s="14" t="s">
        <v>72</v>
      </c>
      <c r="F98" s="14" t="s">
        <v>134</v>
      </c>
      <c r="G98" s="14" t="s">
        <v>238</v>
      </c>
      <c r="H98" s="14">
        <v>56250</v>
      </c>
      <c r="I98" s="14">
        <v>5000</v>
      </c>
      <c r="J98" s="15">
        <v>10000</v>
      </c>
      <c r="K98" s="14">
        <v>3750</v>
      </c>
      <c r="L98" s="14">
        <f t="shared" si="4"/>
        <v>75000</v>
      </c>
      <c r="M98" s="14" t="s">
        <v>81</v>
      </c>
      <c r="N98" s="14" t="s">
        <v>29</v>
      </c>
      <c r="O98" s="14">
        <v>5000</v>
      </c>
      <c r="P98" s="14">
        <v>10000</v>
      </c>
      <c r="Q98" s="14">
        <f t="shared" si="3"/>
        <v>15000</v>
      </c>
      <c r="R98" s="17">
        <v>41459</v>
      </c>
      <c r="S98" s="14"/>
      <c r="T98" s="20"/>
    </row>
    <row r="99" spans="1:20">
      <c r="A99" s="15">
        <v>89</v>
      </c>
      <c r="B99" s="15" t="s">
        <v>239</v>
      </c>
      <c r="C99" s="15" t="s">
        <v>25</v>
      </c>
      <c r="D99" s="15" t="s">
        <v>29</v>
      </c>
      <c r="E99" s="15" t="s">
        <v>72</v>
      </c>
      <c r="F99" s="15" t="s">
        <v>42</v>
      </c>
      <c r="G99" s="15" t="s">
        <v>240</v>
      </c>
      <c r="H99" s="15">
        <v>112500</v>
      </c>
      <c r="I99" s="15">
        <v>24000</v>
      </c>
      <c r="J99" s="15">
        <v>10000</v>
      </c>
      <c r="K99" s="15">
        <v>3500</v>
      </c>
      <c r="L99" s="14">
        <f t="shared" si="4"/>
        <v>150000</v>
      </c>
      <c r="M99" s="15" t="s">
        <v>103</v>
      </c>
      <c r="N99" s="15" t="s">
        <v>25</v>
      </c>
      <c r="O99" s="15">
        <v>24000</v>
      </c>
      <c r="P99" s="15">
        <v>10000</v>
      </c>
      <c r="Q99" s="14">
        <f t="shared" si="3"/>
        <v>34000</v>
      </c>
      <c r="R99" s="17">
        <v>41475</v>
      </c>
      <c r="S99" s="14"/>
      <c r="T99" s="20"/>
    </row>
    <row r="100" spans="1:20">
      <c r="A100" s="15">
        <v>90</v>
      </c>
      <c r="B100" s="14" t="s">
        <v>241</v>
      </c>
      <c r="C100" s="14" t="s">
        <v>242</v>
      </c>
      <c r="D100" s="15" t="s">
        <v>29</v>
      </c>
      <c r="E100" s="14" t="s">
        <v>72</v>
      </c>
      <c r="F100" s="14" t="s">
        <v>42</v>
      </c>
      <c r="G100" s="14" t="s">
        <v>43</v>
      </c>
      <c r="H100" s="14">
        <v>147000</v>
      </c>
      <c r="I100" s="14">
        <v>32000</v>
      </c>
      <c r="J100" s="15">
        <v>10000</v>
      </c>
      <c r="K100" s="14">
        <v>11000</v>
      </c>
      <c r="L100" s="14">
        <f t="shared" si="4"/>
        <v>200000</v>
      </c>
      <c r="M100" s="14" t="s">
        <v>136</v>
      </c>
      <c r="N100" s="14" t="s">
        <v>29</v>
      </c>
      <c r="O100" s="14">
        <v>32000</v>
      </c>
      <c r="P100" s="15">
        <v>10000</v>
      </c>
      <c r="Q100" s="14">
        <f t="shared" si="3"/>
        <v>42000</v>
      </c>
      <c r="R100" s="17">
        <v>41514</v>
      </c>
      <c r="S100" s="14"/>
      <c r="T100" s="20"/>
    </row>
    <row r="101" spans="1:20">
      <c r="A101" s="15">
        <v>91</v>
      </c>
      <c r="B101" s="15" t="s">
        <v>243</v>
      </c>
      <c r="C101" s="15" t="s">
        <v>25</v>
      </c>
      <c r="D101" s="15" t="s">
        <v>29</v>
      </c>
      <c r="E101" s="15" t="s">
        <v>72</v>
      </c>
      <c r="F101" s="15" t="s">
        <v>42</v>
      </c>
      <c r="G101" s="15" t="s">
        <v>102</v>
      </c>
      <c r="H101" s="15">
        <v>75000</v>
      </c>
      <c r="I101" s="15">
        <v>10000</v>
      </c>
      <c r="J101" s="15">
        <v>10000</v>
      </c>
      <c r="K101" s="15">
        <v>5000</v>
      </c>
      <c r="L101" s="14">
        <f t="shared" si="4"/>
        <v>100000</v>
      </c>
      <c r="M101" s="15" t="s">
        <v>81</v>
      </c>
      <c r="N101" s="15" t="s">
        <v>25</v>
      </c>
      <c r="O101" s="15">
        <v>10000</v>
      </c>
      <c r="P101" s="15">
        <v>10000</v>
      </c>
      <c r="Q101" s="14">
        <f t="shared" si="3"/>
        <v>20000</v>
      </c>
      <c r="R101" s="17">
        <v>41729</v>
      </c>
      <c r="S101" s="14"/>
      <c r="T101" s="20"/>
    </row>
    <row r="102" spans="1:20">
      <c r="A102" s="15">
        <v>92</v>
      </c>
      <c r="B102" s="14" t="s">
        <v>244</v>
      </c>
      <c r="C102" s="14" t="s">
        <v>245</v>
      </c>
      <c r="D102" s="15" t="s">
        <v>29</v>
      </c>
      <c r="E102" s="14" t="s">
        <v>72</v>
      </c>
      <c r="F102" s="14" t="s">
        <v>42</v>
      </c>
      <c r="G102" s="14" t="s">
        <v>246</v>
      </c>
      <c r="H102" s="14">
        <v>150000</v>
      </c>
      <c r="I102" s="14">
        <v>30000</v>
      </c>
      <c r="J102" s="15">
        <v>10000</v>
      </c>
      <c r="K102" s="14">
        <v>10000</v>
      </c>
      <c r="L102" s="14">
        <f t="shared" si="4"/>
        <v>200000</v>
      </c>
      <c r="M102" s="14" t="s">
        <v>247</v>
      </c>
      <c r="N102" s="14" t="s">
        <v>37</v>
      </c>
      <c r="O102" s="14">
        <v>30000</v>
      </c>
      <c r="P102" s="15">
        <v>10000</v>
      </c>
      <c r="Q102" s="14">
        <f t="shared" si="3"/>
        <v>40000</v>
      </c>
      <c r="R102" s="17">
        <v>41729</v>
      </c>
      <c r="S102" s="14"/>
      <c r="T102" s="20"/>
    </row>
    <row r="103" spans="1:20">
      <c r="A103" s="15">
        <v>93</v>
      </c>
      <c r="B103" s="15" t="s">
        <v>248</v>
      </c>
      <c r="C103" s="15" t="s">
        <v>249</v>
      </c>
      <c r="D103" s="15" t="s">
        <v>29</v>
      </c>
      <c r="E103" s="15" t="s">
        <v>72</v>
      </c>
      <c r="F103" s="15" t="s">
        <v>42</v>
      </c>
      <c r="G103" s="15" t="s">
        <v>238</v>
      </c>
      <c r="H103" s="15">
        <v>150000</v>
      </c>
      <c r="I103" s="15">
        <v>30000</v>
      </c>
      <c r="J103" s="15">
        <v>10000</v>
      </c>
      <c r="K103" s="15">
        <v>10000</v>
      </c>
      <c r="L103" s="14">
        <f t="shared" si="4"/>
        <v>200000</v>
      </c>
      <c r="M103" s="15" t="s">
        <v>58</v>
      </c>
      <c r="N103" s="15" t="s">
        <v>250</v>
      </c>
      <c r="O103" s="15">
        <v>30000</v>
      </c>
      <c r="P103" s="15">
        <v>10000</v>
      </c>
      <c r="Q103" s="14">
        <f t="shared" si="3"/>
        <v>40000</v>
      </c>
      <c r="R103" s="17">
        <v>41729</v>
      </c>
      <c r="S103" s="14"/>
      <c r="T103" s="20"/>
    </row>
    <row r="104" spans="1:20">
      <c r="A104" s="15">
        <v>94</v>
      </c>
      <c r="B104" s="14" t="s">
        <v>251</v>
      </c>
      <c r="C104" s="14" t="s">
        <v>25</v>
      </c>
      <c r="D104" s="15" t="s">
        <v>29</v>
      </c>
      <c r="E104" s="14" t="s">
        <v>72</v>
      </c>
      <c r="F104" s="14" t="s">
        <v>42</v>
      </c>
      <c r="G104" s="14" t="s">
        <v>102</v>
      </c>
      <c r="H104" s="14">
        <v>75000</v>
      </c>
      <c r="I104" s="14">
        <v>10000</v>
      </c>
      <c r="J104" s="15">
        <v>10000</v>
      </c>
      <c r="K104" s="14">
        <v>5000</v>
      </c>
      <c r="L104" s="14">
        <f t="shared" si="4"/>
        <v>100000</v>
      </c>
      <c r="M104" s="14" t="s">
        <v>81</v>
      </c>
      <c r="N104" s="14" t="s">
        <v>25</v>
      </c>
      <c r="O104" s="14">
        <v>10000</v>
      </c>
      <c r="P104" s="15">
        <v>10000</v>
      </c>
      <c r="Q104" s="14">
        <f t="shared" si="3"/>
        <v>20000</v>
      </c>
      <c r="R104" s="17">
        <v>41729</v>
      </c>
      <c r="S104" s="14"/>
      <c r="T104" s="20"/>
    </row>
    <row r="105" spans="1:20">
      <c r="A105" s="15">
        <v>95</v>
      </c>
      <c r="B105" s="15" t="s">
        <v>252</v>
      </c>
      <c r="C105" s="15" t="s">
        <v>34</v>
      </c>
      <c r="D105" s="15" t="s">
        <v>29</v>
      </c>
      <c r="E105" s="15" t="s">
        <v>72</v>
      </c>
      <c r="F105" s="15" t="s">
        <v>42</v>
      </c>
      <c r="G105" s="15" t="s">
        <v>102</v>
      </c>
      <c r="H105" s="15">
        <v>75000</v>
      </c>
      <c r="I105" s="15">
        <v>10000</v>
      </c>
      <c r="J105" s="15">
        <v>10000</v>
      </c>
      <c r="K105" s="15">
        <v>5000</v>
      </c>
      <c r="L105" s="14">
        <f t="shared" si="4"/>
        <v>100000</v>
      </c>
      <c r="M105" s="15" t="s">
        <v>253</v>
      </c>
      <c r="N105" s="15" t="s">
        <v>29</v>
      </c>
      <c r="O105" s="15">
        <v>10000</v>
      </c>
      <c r="P105" s="15">
        <v>10000</v>
      </c>
      <c r="Q105" s="14">
        <f t="shared" si="3"/>
        <v>20000</v>
      </c>
      <c r="R105" s="17">
        <v>41729</v>
      </c>
      <c r="S105" s="14"/>
      <c r="T105" s="20"/>
    </row>
    <row r="106" spans="1:20">
      <c r="A106" s="15">
        <v>96</v>
      </c>
      <c r="B106" s="14" t="s">
        <v>254</v>
      </c>
      <c r="C106" s="14" t="s">
        <v>29</v>
      </c>
      <c r="D106" s="15" t="s">
        <v>29</v>
      </c>
      <c r="E106" s="14" t="s">
        <v>72</v>
      </c>
      <c r="F106" s="14" t="s">
        <v>42</v>
      </c>
      <c r="G106" s="14" t="s">
        <v>255</v>
      </c>
      <c r="H106" s="14">
        <v>75000</v>
      </c>
      <c r="I106" s="14">
        <v>10000</v>
      </c>
      <c r="J106" s="15">
        <v>10000</v>
      </c>
      <c r="K106" s="14">
        <v>5000</v>
      </c>
      <c r="L106" s="14">
        <f t="shared" si="4"/>
        <v>100000</v>
      </c>
      <c r="M106" s="14" t="s">
        <v>156</v>
      </c>
      <c r="N106" s="14" t="s">
        <v>29</v>
      </c>
      <c r="O106" s="14">
        <v>10000</v>
      </c>
      <c r="P106" s="15">
        <v>10000</v>
      </c>
      <c r="Q106" s="14">
        <f t="shared" si="3"/>
        <v>20000</v>
      </c>
      <c r="R106" s="17">
        <v>41729</v>
      </c>
      <c r="S106" s="14"/>
      <c r="T106" s="20"/>
    </row>
    <row r="107" spans="1:20">
      <c r="A107" s="15">
        <v>97</v>
      </c>
      <c r="B107" s="15" t="s">
        <v>256</v>
      </c>
      <c r="C107" s="15" t="s">
        <v>29</v>
      </c>
      <c r="D107" s="15" t="s">
        <v>29</v>
      </c>
      <c r="E107" s="15" t="s">
        <v>72</v>
      </c>
      <c r="F107" s="15" t="s">
        <v>134</v>
      </c>
      <c r="G107" s="15" t="s">
        <v>102</v>
      </c>
      <c r="H107" s="15">
        <v>187500</v>
      </c>
      <c r="I107" s="15">
        <v>40000</v>
      </c>
      <c r="J107" s="15">
        <v>10000</v>
      </c>
      <c r="K107" s="15">
        <v>12500</v>
      </c>
      <c r="L107" s="14">
        <f t="shared" si="4"/>
        <v>250000</v>
      </c>
      <c r="M107" s="15" t="s">
        <v>136</v>
      </c>
      <c r="N107" s="15" t="s">
        <v>29</v>
      </c>
      <c r="O107" s="15">
        <v>40000</v>
      </c>
      <c r="P107" s="15">
        <v>10000</v>
      </c>
      <c r="Q107" s="14">
        <f t="shared" si="3"/>
        <v>50000</v>
      </c>
      <c r="R107" s="17">
        <v>41729</v>
      </c>
      <c r="S107" s="14"/>
      <c r="T107" s="20"/>
    </row>
    <row r="108" spans="1:20">
      <c r="A108" s="15">
        <v>98</v>
      </c>
      <c r="B108" s="14" t="s">
        <v>257</v>
      </c>
      <c r="C108" s="14" t="s">
        <v>258</v>
      </c>
      <c r="D108" s="15" t="s">
        <v>29</v>
      </c>
      <c r="E108" s="14" t="s">
        <v>72</v>
      </c>
      <c r="F108" s="14" t="s">
        <v>42</v>
      </c>
      <c r="G108" s="14" t="s">
        <v>152</v>
      </c>
      <c r="H108" s="14">
        <v>75000</v>
      </c>
      <c r="I108" s="14">
        <v>10000</v>
      </c>
      <c r="J108" s="15">
        <v>10000</v>
      </c>
      <c r="K108" s="14">
        <v>5000</v>
      </c>
      <c r="L108" s="14">
        <f t="shared" si="4"/>
        <v>100000</v>
      </c>
      <c r="M108" s="14" t="s">
        <v>58</v>
      </c>
      <c r="N108" s="14" t="s">
        <v>153</v>
      </c>
      <c r="O108" s="14">
        <v>10000</v>
      </c>
      <c r="P108" s="15">
        <v>10000</v>
      </c>
      <c r="Q108" s="14">
        <f t="shared" si="3"/>
        <v>20000</v>
      </c>
      <c r="R108" s="17">
        <v>41729</v>
      </c>
      <c r="S108" s="14"/>
      <c r="T108" s="20"/>
    </row>
    <row r="109" spans="1:20">
      <c r="A109" s="15">
        <v>99</v>
      </c>
      <c r="B109" s="15" t="s">
        <v>259</v>
      </c>
      <c r="C109" s="15" t="s">
        <v>29</v>
      </c>
      <c r="D109" s="15" t="s">
        <v>29</v>
      </c>
      <c r="E109" s="15" t="s">
        <v>72</v>
      </c>
      <c r="F109" s="15" t="s">
        <v>42</v>
      </c>
      <c r="G109" s="15" t="s">
        <v>255</v>
      </c>
      <c r="H109" s="15">
        <v>187500</v>
      </c>
      <c r="I109" s="15">
        <v>40000</v>
      </c>
      <c r="J109" s="15">
        <v>10000</v>
      </c>
      <c r="K109" s="15">
        <v>12500</v>
      </c>
      <c r="L109" s="14">
        <f t="shared" si="4"/>
        <v>250000</v>
      </c>
      <c r="M109" s="15" t="s">
        <v>260</v>
      </c>
      <c r="N109" s="15" t="s">
        <v>29</v>
      </c>
      <c r="O109" s="15">
        <v>40000</v>
      </c>
      <c r="P109" s="15">
        <v>10000</v>
      </c>
      <c r="Q109" s="14">
        <f t="shared" si="3"/>
        <v>50000</v>
      </c>
      <c r="R109" s="17">
        <v>41729</v>
      </c>
      <c r="S109" s="14"/>
      <c r="T109" s="20"/>
    </row>
    <row r="110" spans="1:20">
      <c r="A110" s="15">
        <v>100</v>
      </c>
      <c r="B110" s="14" t="s">
        <v>261</v>
      </c>
      <c r="C110" s="14" t="s">
        <v>262</v>
      </c>
      <c r="D110" s="15" t="s">
        <v>29</v>
      </c>
      <c r="E110" s="14" t="s">
        <v>72</v>
      </c>
      <c r="F110" s="14" t="s">
        <v>42</v>
      </c>
      <c r="G110" s="14" t="s">
        <v>263</v>
      </c>
      <c r="H110" s="14">
        <v>45000</v>
      </c>
      <c r="I110" s="14">
        <v>2000</v>
      </c>
      <c r="J110" s="15">
        <v>10000</v>
      </c>
      <c r="K110" s="14">
        <v>3000</v>
      </c>
      <c r="L110" s="14">
        <f t="shared" si="4"/>
        <v>60000</v>
      </c>
      <c r="M110" s="14" t="s">
        <v>81</v>
      </c>
      <c r="N110" s="14" t="s">
        <v>110</v>
      </c>
      <c r="O110" s="14">
        <v>2000</v>
      </c>
      <c r="P110" s="15">
        <v>10000</v>
      </c>
      <c r="Q110" s="14">
        <f t="shared" si="3"/>
        <v>12000</v>
      </c>
      <c r="R110" s="17">
        <v>41729</v>
      </c>
      <c r="S110" s="14"/>
      <c r="T110" s="20"/>
    </row>
    <row r="111" spans="1:20">
      <c r="A111" s="15">
        <v>101</v>
      </c>
      <c r="B111" s="15" t="s">
        <v>264</v>
      </c>
      <c r="C111" s="15" t="s">
        <v>265</v>
      </c>
      <c r="D111" s="15" t="s">
        <v>29</v>
      </c>
      <c r="E111" s="15" t="s">
        <v>72</v>
      </c>
      <c r="F111" s="15" t="s">
        <v>42</v>
      </c>
      <c r="G111" s="15" t="s">
        <v>200</v>
      </c>
      <c r="H111" s="15">
        <v>52500</v>
      </c>
      <c r="I111" s="15">
        <v>4000</v>
      </c>
      <c r="J111" s="15">
        <v>10000</v>
      </c>
      <c r="K111" s="15">
        <v>3500</v>
      </c>
      <c r="L111" s="14">
        <f t="shared" si="4"/>
        <v>70000</v>
      </c>
      <c r="M111" s="15" t="s">
        <v>81</v>
      </c>
      <c r="N111" s="15" t="s">
        <v>266</v>
      </c>
      <c r="O111" s="15">
        <v>4000</v>
      </c>
      <c r="P111" s="15">
        <v>10000</v>
      </c>
      <c r="Q111" s="14">
        <f t="shared" si="3"/>
        <v>14000</v>
      </c>
      <c r="R111" s="17">
        <v>41729</v>
      </c>
      <c r="S111" s="14"/>
      <c r="T111" s="20"/>
    </row>
    <row r="112" spans="1:20">
      <c r="A112" s="15">
        <v>102</v>
      </c>
      <c r="B112" s="14" t="s">
        <v>267</v>
      </c>
      <c r="C112" s="14" t="s">
        <v>268</v>
      </c>
      <c r="D112" s="15" t="s">
        <v>29</v>
      </c>
      <c r="E112" s="14" t="s">
        <v>72</v>
      </c>
      <c r="F112" s="14" t="s">
        <v>42</v>
      </c>
      <c r="G112" s="14" t="s">
        <v>269</v>
      </c>
      <c r="H112" s="14">
        <v>52500</v>
      </c>
      <c r="I112" s="14">
        <v>4000</v>
      </c>
      <c r="J112" s="15">
        <v>10000</v>
      </c>
      <c r="K112" s="14">
        <v>3500</v>
      </c>
      <c r="L112" s="14">
        <f t="shared" si="4"/>
        <v>70000</v>
      </c>
      <c r="M112" s="14" t="s">
        <v>81</v>
      </c>
      <c r="N112" s="14" t="s">
        <v>270</v>
      </c>
      <c r="O112" s="14">
        <v>4000</v>
      </c>
      <c r="P112" s="15">
        <v>10000</v>
      </c>
      <c r="Q112" s="14">
        <f t="shared" si="3"/>
        <v>14000</v>
      </c>
      <c r="R112" s="17">
        <v>41829</v>
      </c>
      <c r="S112" s="14"/>
      <c r="T112" s="20"/>
    </row>
    <row r="113" spans="1:20">
      <c r="A113" s="15">
        <v>103</v>
      </c>
      <c r="B113" s="15" t="s">
        <v>271</v>
      </c>
      <c r="C113" s="15" t="s">
        <v>25</v>
      </c>
      <c r="D113" s="15" t="s">
        <v>29</v>
      </c>
      <c r="E113" s="15" t="s">
        <v>72</v>
      </c>
      <c r="F113" s="15" t="s">
        <v>134</v>
      </c>
      <c r="G113" s="15" t="s">
        <v>272</v>
      </c>
      <c r="H113" s="15">
        <v>150000</v>
      </c>
      <c r="I113" s="15">
        <v>30000</v>
      </c>
      <c r="J113" s="15">
        <v>0</v>
      </c>
      <c r="K113" s="15">
        <v>10000</v>
      </c>
      <c r="L113" s="14">
        <f t="shared" si="4"/>
        <v>190000</v>
      </c>
      <c r="M113" s="15" t="s">
        <v>136</v>
      </c>
      <c r="N113" s="15" t="s">
        <v>25</v>
      </c>
      <c r="O113" s="15">
        <v>30000</v>
      </c>
      <c r="P113" s="15">
        <v>0</v>
      </c>
      <c r="Q113" s="14">
        <f t="shared" si="3"/>
        <v>30000</v>
      </c>
      <c r="R113" s="17">
        <v>41829</v>
      </c>
      <c r="S113" s="14"/>
      <c r="T113" s="20"/>
    </row>
    <row r="114" spans="1:20">
      <c r="A114" s="15">
        <v>104</v>
      </c>
      <c r="B114" s="15" t="s">
        <v>273</v>
      </c>
      <c r="C114" s="15" t="s">
        <v>274</v>
      </c>
      <c r="D114" s="15" t="s">
        <v>29</v>
      </c>
      <c r="E114" s="15" t="s">
        <v>72</v>
      </c>
      <c r="F114" s="15" t="s">
        <v>134</v>
      </c>
      <c r="G114" s="15" t="s">
        <v>275</v>
      </c>
      <c r="H114" s="15">
        <v>112500</v>
      </c>
      <c r="I114" s="15">
        <v>20000</v>
      </c>
      <c r="J114" s="15">
        <v>10000</v>
      </c>
      <c r="K114" s="15">
        <v>7500</v>
      </c>
      <c r="L114" s="14">
        <f t="shared" si="4"/>
        <v>150000</v>
      </c>
      <c r="M114" s="15" t="s">
        <v>247</v>
      </c>
      <c r="N114" s="15" t="s">
        <v>37</v>
      </c>
      <c r="O114" s="15">
        <v>20000</v>
      </c>
      <c r="P114" s="15">
        <v>10000</v>
      </c>
      <c r="Q114" s="14">
        <f t="shared" si="3"/>
        <v>30000</v>
      </c>
      <c r="R114" s="17">
        <v>41972</v>
      </c>
      <c r="S114" s="14"/>
      <c r="T114" s="20"/>
    </row>
    <row r="115" spans="1:20">
      <c r="A115" s="15">
        <v>105</v>
      </c>
      <c r="B115" s="15" t="s">
        <v>276</v>
      </c>
      <c r="C115" s="15" t="s">
        <v>25</v>
      </c>
      <c r="D115" s="15" t="s">
        <v>29</v>
      </c>
      <c r="E115" s="15" t="s">
        <v>72</v>
      </c>
      <c r="F115" s="15" t="s">
        <v>277</v>
      </c>
      <c r="G115" s="15" t="s">
        <v>102</v>
      </c>
      <c r="H115" s="15">
        <v>60000</v>
      </c>
      <c r="I115" s="15">
        <v>6000</v>
      </c>
      <c r="J115" s="15">
        <v>10000</v>
      </c>
      <c r="K115" s="15">
        <v>4000</v>
      </c>
      <c r="L115" s="14">
        <f t="shared" si="4"/>
        <v>80000</v>
      </c>
      <c r="M115" s="15" t="s">
        <v>136</v>
      </c>
      <c r="N115" s="15" t="s">
        <v>25</v>
      </c>
      <c r="O115" s="15">
        <v>6000</v>
      </c>
      <c r="P115" s="15">
        <v>10000</v>
      </c>
      <c r="Q115" s="14">
        <f t="shared" si="3"/>
        <v>16000</v>
      </c>
      <c r="R115" s="17">
        <v>41972</v>
      </c>
      <c r="S115" s="14"/>
      <c r="T115" s="20"/>
    </row>
    <row r="116" spans="1:20">
      <c r="A116" s="15">
        <v>106</v>
      </c>
      <c r="B116" s="15" t="s">
        <v>278</v>
      </c>
      <c r="C116" s="15" t="s">
        <v>279</v>
      </c>
      <c r="D116" s="15" t="s">
        <v>29</v>
      </c>
      <c r="E116" s="15" t="s">
        <v>72</v>
      </c>
      <c r="F116" s="15" t="s">
        <v>277</v>
      </c>
      <c r="G116" s="15" t="s">
        <v>176</v>
      </c>
      <c r="H116" s="15">
        <v>75000</v>
      </c>
      <c r="I116" s="15">
        <v>10000</v>
      </c>
      <c r="J116" s="15">
        <v>10000</v>
      </c>
      <c r="K116" s="15">
        <v>5000</v>
      </c>
      <c r="L116" s="14">
        <f t="shared" si="4"/>
        <v>100000</v>
      </c>
      <c r="M116" s="15" t="s">
        <v>156</v>
      </c>
      <c r="N116" s="15" t="s">
        <v>280</v>
      </c>
      <c r="O116" s="15">
        <v>10000</v>
      </c>
      <c r="P116" s="15">
        <v>10000</v>
      </c>
      <c r="Q116" s="14">
        <f t="shared" si="3"/>
        <v>20000</v>
      </c>
      <c r="R116" s="17">
        <v>41972</v>
      </c>
      <c r="S116" s="14"/>
      <c r="T116" s="20"/>
    </row>
    <row r="117" spans="1:20">
      <c r="A117" s="15">
        <v>107</v>
      </c>
      <c r="B117" s="15" t="s">
        <v>281</v>
      </c>
      <c r="C117" s="15" t="s">
        <v>282</v>
      </c>
      <c r="D117" s="15" t="s">
        <v>29</v>
      </c>
      <c r="E117" s="15" t="s">
        <v>72</v>
      </c>
      <c r="F117" s="15" t="s">
        <v>277</v>
      </c>
      <c r="G117" s="15" t="s">
        <v>283</v>
      </c>
      <c r="H117" s="15">
        <v>375000</v>
      </c>
      <c r="I117" s="15">
        <v>90000</v>
      </c>
      <c r="J117" s="15">
        <v>10000</v>
      </c>
      <c r="K117" s="15">
        <v>25000</v>
      </c>
      <c r="L117" s="14">
        <f t="shared" si="4"/>
        <v>500000</v>
      </c>
      <c r="M117" s="15" t="s">
        <v>156</v>
      </c>
      <c r="N117" s="15" t="s">
        <v>280</v>
      </c>
      <c r="O117" s="15">
        <v>90000</v>
      </c>
      <c r="P117" s="15">
        <v>10000</v>
      </c>
      <c r="Q117" s="14">
        <f t="shared" si="3"/>
        <v>100000</v>
      </c>
      <c r="R117" s="17">
        <v>42000</v>
      </c>
      <c r="S117" s="14"/>
      <c r="T117" s="20"/>
    </row>
    <row r="118" spans="1:20">
      <c r="A118" s="15">
        <v>108</v>
      </c>
      <c r="B118" s="15" t="s">
        <v>284</v>
      </c>
      <c r="C118" s="15" t="s">
        <v>285</v>
      </c>
      <c r="D118" s="15" t="s">
        <v>29</v>
      </c>
      <c r="E118" s="15" t="s">
        <v>72</v>
      </c>
      <c r="F118" s="15" t="s">
        <v>277</v>
      </c>
      <c r="G118" s="15" t="s">
        <v>286</v>
      </c>
      <c r="H118" s="15">
        <v>375000</v>
      </c>
      <c r="I118" s="15">
        <v>90000</v>
      </c>
      <c r="J118" s="15">
        <v>10000</v>
      </c>
      <c r="K118" s="15">
        <v>25000</v>
      </c>
      <c r="L118" s="14">
        <f t="shared" si="4"/>
        <v>500000</v>
      </c>
      <c r="M118" s="15" t="s">
        <v>247</v>
      </c>
      <c r="N118" s="15" t="s">
        <v>37</v>
      </c>
      <c r="O118" s="15">
        <v>90000</v>
      </c>
      <c r="P118" s="15">
        <v>10000</v>
      </c>
      <c r="Q118" s="14">
        <f t="shared" si="3"/>
        <v>100000</v>
      </c>
      <c r="R118" s="17">
        <v>42062</v>
      </c>
      <c r="S118" s="14"/>
      <c r="T118" s="20"/>
    </row>
    <row r="119" spans="1:20">
      <c r="A119" s="15">
        <v>109</v>
      </c>
      <c r="B119" s="15" t="s">
        <v>287</v>
      </c>
      <c r="C119" s="15" t="s">
        <v>288</v>
      </c>
      <c r="D119" s="15" t="s">
        <v>29</v>
      </c>
      <c r="E119" s="15" t="s">
        <v>72</v>
      </c>
      <c r="F119" s="15" t="s">
        <v>277</v>
      </c>
      <c r="G119" s="15" t="s">
        <v>289</v>
      </c>
      <c r="H119" s="15">
        <v>300000</v>
      </c>
      <c r="I119" s="15">
        <v>70000</v>
      </c>
      <c r="J119" s="15">
        <v>10000</v>
      </c>
      <c r="K119" s="15">
        <v>20000</v>
      </c>
      <c r="L119" s="14">
        <f t="shared" si="4"/>
        <v>400000</v>
      </c>
      <c r="M119" s="15" t="s">
        <v>290</v>
      </c>
      <c r="N119" s="15" t="s">
        <v>29</v>
      </c>
      <c r="O119" s="15">
        <v>70000</v>
      </c>
      <c r="P119" s="15">
        <v>10000</v>
      </c>
      <c r="Q119" s="14">
        <f t="shared" si="3"/>
        <v>80000</v>
      </c>
      <c r="R119" s="17">
        <v>42062</v>
      </c>
      <c r="S119" s="14"/>
      <c r="T119" s="20"/>
    </row>
    <row r="120" spans="1:20">
      <c r="A120" s="15">
        <v>110</v>
      </c>
      <c r="B120" s="15" t="s">
        <v>291</v>
      </c>
      <c r="C120" s="15" t="s">
        <v>32</v>
      </c>
      <c r="D120" s="15" t="s">
        <v>29</v>
      </c>
      <c r="E120" s="15" t="s">
        <v>72</v>
      </c>
      <c r="F120" s="15" t="s">
        <v>277</v>
      </c>
      <c r="G120" s="15" t="s">
        <v>43</v>
      </c>
      <c r="H120" s="15">
        <v>150000</v>
      </c>
      <c r="I120" s="15">
        <v>30000</v>
      </c>
      <c r="J120" s="15">
        <v>10000</v>
      </c>
      <c r="K120" s="15">
        <v>10000</v>
      </c>
      <c r="L120" s="14">
        <f t="shared" si="4"/>
        <v>200000</v>
      </c>
      <c r="M120" s="15" t="s">
        <v>253</v>
      </c>
      <c r="N120" s="15" t="s">
        <v>25</v>
      </c>
      <c r="O120" s="15">
        <v>30000</v>
      </c>
      <c r="P120" s="15">
        <v>10000</v>
      </c>
      <c r="Q120" s="14">
        <f t="shared" si="3"/>
        <v>40000</v>
      </c>
      <c r="R120" s="17">
        <v>42062</v>
      </c>
      <c r="S120" s="14"/>
      <c r="T120" s="20"/>
    </row>
    <row r="121" spans="1:20">
      <c r="A121" s="15">
        <v>111</v>
      </c>
      <c r="B121" s="15" t="s">
        <v>292</v>
      </c>
      <c r="C121" s="15" t="s">
        <v>37</v>
      </c>
      <c r="D121" s="15" t="s">
        <v>29</v>
      </c>
      <c r="E121" s="15" t="s">
        <v>72</v>
      </c>
      <c r="F121" s="15" t="s">
        <v>277</v>
      </c>
      <c r="G121" s="15" t="s">
        <v>176</v>
      </c>
      <c r="H121" s="15">
        <v>300000</v>
      </c>
      <c r="I121" s="15">
        <v>70000</v>
      </c>
      <c r="J121" s="15">
        <v>10000</v>
      </c>
      <c r="K121" s="15">
        <v>20000</v>
      </c>
      <c r="L121" s="14">
        <f t="shared" si="4"/>
        <v>400000</v>
      </c>
      <c r="M121" s="15" t="s">
        <v>247</v>
      </c>
      <c r="N121" s="15" t="s">
        <v>37</v>
      </c>
      <c r="O121" s="15">
        <v>70000</v>
      </c>
      <c r="P121" s="15">
        <v>10000</v>
      </c>
      <c r="Q121" s="14">
        <f t="shared" si="3"/>
        <v>80000</v>
      </c>
      <c r="R121" s="17">
        <v>42094</v>
      </c>
      <c r="S121" s="14"/>
      <c r="T121" s="20"/>
    </row>
    <row r="122" spans="1:20">
      <c r="A122" s="15">
        <v>112</v>
      </c>
      <c r="B122" s="15" t="s">
        <v>293</v>
      </c>
      <c r="C122" s="15" t="s">
        <v>29</v>
      </c>
      <c r="D122" s="15" t="s">
        <v>29</v>
      </c>
      <c r="E122" s="15" t="s">
        <v>72</v>
      </c>
      <c r="F122" s="15" t="s">
        <v>277</v>
      </c>
      <c r="G122" s="15" t="s">
        <v>102</v>
      </c>
      <c r="H122" s="15">
        <v>112500</v>
      </c>
      <c r="I122" s="15">
        <v>20000</v>
      </c>
      <c r="J122" s="15">
        <v>10000</v>
      </c>
      <c r="K122" s="15">
        <v>7500</v>
      </c>
      <c r="L122" s="14">
        <f t="shared" si="4"/>
        <v>150000</v>
      </c>
      <c r="M122" s="15" t="s">
        <v>294</v>
      </c>
      <c r="N122" s="15" t="s">
        <v>29</v>
      </c>
      <c r="O122" s="15">
        <v>20000</v>
      </c>
      <c r="P122" s="15">
        <v>10000</v>
      </c>
      <c r="Q122" s="14">
        <f t="shared" si="3"/>
        <v>30000</v>
      </c>
      <c r="R122" s="17">
        <v>42094</v>
      </c>
      <c r="S122" s="14"/>
      <c r="T122" s="20"/>
    </row>
    <row r="123" spans="1:20">
      <c r="A123" s="15">
        <v>113</v>
      </c>
      <c r="B123" s="15" t="s">
        <v>295</v>
      </c>
      <c r="C123" s="15" t="s">
        <v>29</v>
      </c>
      <c r="D123" s="15" t="s">
        <v>29</v>
      </c>
      <c r="E123" s="15" t="s">
        <v>72</v>
      </c>
      <c r="F123" s="15" t="s">
        <v>134</v>
      </c>
      <c r="G123" s="15" t="s">
        <v>296</v>
      </c>
      <c r="H123" s="15">
        <v>73125</v>
      </c>
      <c r="I123" s="15">
        <v>9500</v>
      </c>
      <c r="J123" s="15">
        <v>10000</v>
      </c>
      <c r="K123" s="15">
        <v>4875</v>
      </c>
      <c r="L123" s="14">
        <f t="shared" si="4"/>
        <v>97500</v>
      </c>
      <c r="M123" s="15" t="s">
        <v>294</v>
      </c>
      <c r="N123" s="15" t="s">
        <v>29</v>
      </c>
      <c r="O123" s="15">
        <v>9500</v>
      </c>
      <c r="P123" s="15">
        <v>10000</v>
      </c>
      <c r="Q123" s="14">
        <f t="shared" si="3"/>
        <v>19500</v>
      </c>
      <c r="R123" s="17">
        <v>42094</v>
      </c>
      <c r="S123" s="14"/>
      <c r="T123" s="20"/>
    </row>
    <row r="124" spans="1:20">
      <c r="A124" s="15">
        <v>114</v>
      </c>
      <c r="B124" s="15" t="s">
        <v>297</v>
      </c>
      <c r="C124" s="15" t="s">
        <v>298</v>
      </c>
      <c r="D124" s="15" t="s">
        <v>29</v>
      </c>
      <c r="E124" s="15" t="s">
        <v>72</v>
      </c>
      <c r="F124" s="15" t="s">
        <v>134</v>
      </c>
      <c r="G124" s="15" t="s">
        <v>296</v>
      </c>
      <c r="H124" s="15">
        <v>73125</v>
      </c>
      <c r="I124" s="15">
        <v>9500</v>
      </c>
      <c r="J124" s="15">
        <v>10000</v>
      </c>
      <c r="K124" s="15">
        <v>4875</v>
      </c>
      <c r="L124" s="14">
        <f t="shared" si="4"/>
        <v>97500</v>
      </c>
      <c r="M124" s="15" t="s">
        <v>81</v>
      </c>
      <c r="N124" s="15" t="s">
        <v>29</v>
      </c>
      <c r="O124" s="15">
        <v>9500</v>
      </c>
      <c r="P124" s="15">
        <v>10000</v>
      </c>
      <c r="Q124" s="14">
        <f t="shared" si="3"/>
        <v>19500</v>
      </c>
      <c r="R124" s="17">
        <v>42094</v>
      </c>
      <c r="S124" s="14"/>
      <c r="T124" s="20"/>
    </row>
    <row r="125" spans="1:20">
      <c r="A125" s="15">
        <v>115</v>
      </c>
      <c r="B125" s="15" t="s">
        <v>299</v>
      </c>
      <c r="C125" s="15" t="s">
        <v>25</v>
      </c>
      <c r="D125" s="15" t="s">
        <v>29</v>
      </c>
      <c r="E125" s="15" t="s">
        <v>300</v>
      </c>
      <c r="F125" s="15" t="s">
        <v>277</v>
      </c>
      <c r="G125" s="15" t="s">
        <v>301</v>
      </c>
      <c r="H125" s="15">
        <v>75000</v>
      </c>
      <c r="I125" s="15">
        <v>10000</v>
      </c>
      <c r="J125" s="15">
        <v>10000</v>
      </c>
      <c r="K125" s="15">
        <v>5000</v>
      </c>
      <c r="L125" s="14">
        <f t="shared" si="4"/>
        <v>100000</v>
      </c>
      <c r="M125" s="15" t="s">
        <v>103</v>
      </c>
      <c r="N125" s="15" t="s">
        <v>25</v>
      </c>
      <c r="O125" s="15">
        <v>10000</v>
      </c>
      <c r="P125" s="15">
        <v>10000</v>
      </c>
      <c r="Q125" s="14">
        <f t="shared" si="3"/>
        <v>20000</v>
      </c>
      <c r="R125" s="17">
        <v>42094</v>
      </c>
      <c r="S125" s="14"/>
      <c r="T125" s="20"/>
    </row>
    <row r="126" spans="1:20">
      <c r="A126" s="15">
        <v>116</v>
      </c>
      <c r="B126" s="15" t="s">
        <v>302</v>
      </c>
      <c r="C126" s="15" t="s">
        <v>30</v>
      </c>
      <c r="D126" s="15" t="s">
        <v>29</v>
      </c>
      <c r="E126" s="15" t="s">
        <v>72</v>
      </c>
      <c r="F126" s="15" t="s">
        <v>277</v>
      </c>
      <c r="G126" s="15" t="s">
        <v>289</v>
      </c>
      <c r="H126" s="15">
        <v>75000</v>
      </c>
      <c r="I126" s="15">
        <v>10000</v>
      </c>
      <c r="J126" s="15">
        <v>10000</v>
      </c>
      <c r="K126" s="15">
        <v>5000</v>
      </c>
      <c r="L126" s="14">
        <f t="shared" si="4"/>
        <v>100000</v>
      </c>
      <c r="M126" s="15" t="s">
        <v>136</v>
      </c>
      <c r="N126" s="15" t="s">
        <v>180</v>
      </c>
      <c r="O126" s="15">
        <v>10000</v>
      </c>
      <c r="P126" s="15">
        <v>10000</v>
      </c>
      <c r="Q126" s="14">
        <f t="shared" si="3"/>
        <v>20000</v>
      </c>
      <c r="R126" s="17">
        <v>42094</v>
      </c>
      <c r="S126" s="14"/>
      <c r="T126" s="20"/>
    </row>
    <row r="127" spans="1:20">
      <c r="A127" s="15">
        <v>117</v>
      </c>
      <c r="B127" s="15" t="s">
        <v>303</v>
      </c>
      <c r="C127" s="15" t="s">
        <v>304</v>
      </c>
      <c r="D127" s="15" t="s">
        <v>29</v>
      </c>
      <c r="E127" s="15" t="s">
        <v>72</v>
      </c>
      <c r="F127" s="15" t="s">
        <v>277</v>
      </c>
      <c r="G127" s="15" t="s">
        <v>102</v>
      </c>
      <c r="H127" s="15">
        <v>112500</v>
      </c>
      <c r="I127" s="15">
        <v>20000</v>
      </c>
      <c r="J127" s="15">
        <v>10000</v>
      </c>
      <c r="K127" s="15">
        <v>7500</v>
      </c>
      <c r="L127" s="14">
        <f t="shared" si="4"/>
        <v>150000</v>
      </c>
      <c r="M127" s="15" t="s">
        <v>58</v>
      </c>
      <c r="N127" s="15" t="s">
        <v>25</v>
      </c>
      <c r="O127" s="15">
        <v>20000</v>
      </c>
      <c r="P127" s="15">
        <v>10000</v>
      </c>
      <c r="Q127" s="14">
        <f t="shared" si="3"/>
        <v>30000</v>
      </c>
      <c r="R127" s="17">
        <v>42094</v>
      </c>
      <c r="S127" s="14"/>
      <c r="T127" s="20"/>
    </row>
    <row r="128" spans="1:20">
      <c r="A128" s="15">
        <v>118</v>
      </c>
      <c r="B128" s="15" t="s">
        <v>305</v>
      </c>
      <c r="C128" s="15" t="s">
        <v>306</v>
      </c>
      <c r="D128" s="15" t="s">
        <v>29</v>
      </c>
      <c r="E128" s="15" t="s">
        <v>72</v>
      </c>
      <c r="F128" s="15" t="s">
        <v>134</v>
      </c>
      <c r="G128" s="15" t="s">
        <v>307</v>
      </c>
      <c r="H128" s="15">
        <v>45000</v>
      </c>
      <c r="I128" s="15">
        <v>2000</v>
      </c>
      <c r="J128" s="15">
        <v>10000</v>
      </c>
      <c r="K128" s="15">
        <v>3000</v>
      </c>
      <c r="L128" s="14">
        <f t="shared" si="4"/>
        <v>60000</v>
      </c>
      <c r="M128" s="15" t="s">
        <v>81</v>
      </c>
      <c r="N128" s="15" t="s">
        <v>29</v>
      </c>
      <c r="O128" s="15">
        <v>2000</v>
      </c>
      <c r="P128" s="15">
        <v>10000</v>
      </c>
      <c r="Q128" s="14">
        <f t="shared" si="3"/>
        <v>12000</v>
      </c>
      <c r="R128" s="17">
        <v>42094</v>
      </c>
      <c r="S128" s="14"/>
      <c r="T128" s="20"/>
    </row>
    <row r="129" spans="1:20">
      <c r="A129" s="15">
        <v>119</v>
      </c>
      <c r="B129" s="15" t="s">
        <v>308</v>
      </c>
      <c r="C129" s="15" t="s">
        <v>309</v>
      </c>
      <c r="D129" s="15" t="s">
        <v>29</v>
      </c>
      <c r="E129" s="15" t="s">
        <v>72</v>
      </c>
      <c r="F129" s="15" t="s">
        <v>277</v>
      </c>
      <c r="G129" s="15" t="s">
        <v>90</v>
      </c>
      <c r="H129" s="15">
        <v>56250</v>
      </c>
      <c r="I129" s="15">
        <v>5000</v>
      </c>
      <c r="J129" s="15">
        <v>10000</v>
      </c>
      <c r="K129" s="15">
        <v>3750</v>
      </c>
      <c r="L129" s="14">
        <f t="shared" si="4"/>
        <v>75000</v>
      </c>
      <c r="M129" s="15" t="s">
        <v>81</v>
      </c>
      <c r="N129" s="15" t="s">
        <v>25</v>
      </c>
      <c r="O129" s="15">
        <v>5000</v>
      </c>
      <c r="P129" s="15">
        <v>10000</v>
      </c>
      <c r="Q129" s="14">
        <f t="shared" si="3"/>
        <v>15000</v>
      </c>
      <c r="R129" s="17">
        <v>42094</v>
      </c>
      <c r="S129" s="14"/>
      <c r="T129" s="20"/>
    </row>
    <row r="130" spans="1:20">
      <c r="A130" s="15">
        <v>120</v>
      </c>
      <c r="B130" s="15" t="s">
        <v>310</v>
      </c>
      <c r="C130" s="15" t="s">
        <v>25</v>
      </c>
      <c r="D130" s="15" t="s">
        <v>29</v>
      </c>
      <c r="E130" s="15" t="s">
        <v>72</v>
      </c>
      <c r="F130" s="15" t="s">
        <v>277</v>
      </c>
      <c r="G130" s="15" t="s">
        <v>272</v>
      </c>
      <c r="H130" s="15">
        <v>112500</v>
      </c>
      <c r="I130" s="15">
        <v>20000</v>
      </c>
      <c r="J130" s="15">
        <v>10000</v>
      </c>
      <c r="K130" s="15">
        <v>7500</v>
      </c>
      <c r="L130" s="14">
        <f t="shared" si="4"/>
        <v>150000</v>
      </c>
      <c r="M130" s="15" t="s">
        <v>294</v>
      </c>
      <c r="N130" s="15" t="s">
        <v>25</v>
      </c>
      <c r="O130" s="15">
        <v>20000</v>
      </c>
      <c r="P130" s="15">
        <v>10000</v>
      </c>
      <c r="Q130" s="14">
        <f t="shared" si="3"/>
        <v>30000</v>
      </c>
      <c r="R130" s="17">
        <v>42094</v>
      </c>
      <c r="S130" s="14"/>
      <c r="T130" s="20"/>
    </row>
    <row r="131" spans="1:20">
      <c r="A131" s="15">
        <v>121</v>
      </c>
      <c r="B131" s="15" t="s">
        <v>311</v>
      </c>
      <c r="C131" s="15" t="s">
        <v>312</v>
      </c>
      <c r="D131" s="15" t="s">
        <v>29</v>
      </c>
      <c r="E131" s="15" t="s">
        <v>72</v>
      </c>
      <c r="F131" s="15" t="s">
        <v>42</v>
      </c>
      <c r="G131" s="15" t="s">
        <v>90</v>
      </c>
      <c r="H131" s="15">
        <v>187500</v>
      </c>
      <c r="I131" s="15">
        <v>40000</v>
      </c>
      <c r="J131" s="15">
        <v>10000</v>
      </c>
      <c r="K131" s="15">
        <v>12500</v>
      </c>
      <c r="L131" s="14">
        <f t="shared" si="4"/>
        <v>250000</v>
      </c>
      <c r="M131" s="15" t="s">
        <v>313</v>
      </c>
      <c r="N131" s="15" t="s">
        <v>27</v>
      </c>
      <c r="O131" s="15">
        <v>40000</v>
      </c>
      <c r="P131" s="15">
        <v>10000</v>
      </c>
      <c r="Q131" s="14">
        <f t="shared" si="3"/>
        <v>50000</v>
      </c>
      <c r="R131" s="17">
        <v>42268</v>
      </c>
      <c r="S131" s="14"/>
      <c r="T131" s="20"/>
    </row>
    <row r="132" spans="1:20">
      <c r="A132" s="15">
        <v>122</v>
      </c>
      <c r="B132" s="15" t="s">
        <v>314</v>
      </c>
      <c r="C132" s="15" t="s">
        <v>25</v>
      </c>
      <c r="D132" s="15" t="s">
        <v>29</v>
      </c>
      <c r="E132" s="15" t="s">
        <v>72</v>
      </c>
      <c r="F132" s="15" t="s">
        <v>277</v>
      </c>
      <c r="G132" s="15" t="s">
        <v>102</v>
      </c>
      <c r="H132" s="15">
        <v>75000</v>
      </c>
      <c r="I132" s="15">
        <v>10000</v>
      </c>
      <c r="J132" s="15">
        <v>10000</v>
      </c>
      <c r="K132" s="15">
        <v>5000</v>
      </c>
      <c r="L132" s="14">
        <f t="shared" si="4"/>
        <v>100000</v>
      </c>
      <c r="M132" s="15" t="s">
        <v>103</v>
      </c>
      <c r="N132" s="15" t="s">
        <v>25</v>
      </c>
      <c r="O132" s="15">
        <v>10000</v>
      </c>
      <c r="P132" s="15">
        <v>10000</v>
      </c>
      <c r="Q132" s="14">
        <f t="shared" si="3"/>
        <v>20000</v>
      </c>
      <c r="R132" s="17">
        <v>42268</v>
      </c>
      <c r="S132" s="14"/>
      <c r="T132" s="20"/>
    </row>
    <row r="133" spans="1:20">
      <c r="A133" s="15">
        <v>123</v>
      </c>
      <c r="B133" s="15" t="s">
        <v>315</v>
      </c>
      <c r="C133" s="15" t="s">
        <v>316</v>
      </c>
      <c r="D133" s="15" t="s">
        <v>29</v>
      </c>
      <c r="E133" s="15" t="s">
        <v>72</v>
      </c>
      <c r="F133" s="15" t="s">
        <v>134</v>
      </c>
      <c r="G133" s="15" t="s">
        <v>102</v>
      </c>
      <c r="H133" s="15">
        <v>56250</v>
      </c>
      <c r="I133" s="15">
        <v>5000</v>
      </c>
      <c r="J133" s="15">
        <v>10000</v>
      </c>
      <c r="K133" s="15">
        <v>3750</v>
      </c>
      <c r="L133" s="14">
        <f t="shared" si="4"/>
        <v>75000</v>
      </c>
      <c r="M133" s="15" t="s">
        <v>294</v>
      </c>
      <c r="N133" s="15" t="s">
        <v>317</v>
      </c>
      <c r="O133" s="15">
        <v>5000</v>
      </c>
      <c r="P133" s="15">
        <v>10000</v>
      </c>
      <c r="Q133" s="14">
        <f t="shared" si="3"/>
        <v>15000</v>
      </c>
      <c r="R133" s="17">
        <v>42268</v>
      </c>
      <c r="S133" s="14"/>
      <c r="T133" s="20"/>
    </row>
    <row r="134" spans="1:20">
      <c r="A134" s="15">
        <v>124</v>
      </c>
      <c r="B134" s="15" t="s">
        <v>318</v>
      </c>
      <c r="C134" s="15" t="s">
        <v>153</v>
      </c>
      <c r="D134" s="15" t="s">
        <v>29</v>
      </c>
      <c r="E134" s="15" t="s">
        <v>72</v>
      </c>
      <c r="F134" s="15" t="s">
        <v>277</v>
      </c>
      <c r="G134" s="15" t="s">
        <v>319</v>
      </c>
      <c r="H134" s="15">
        <v>75000</v>
      </c>
      <c r="I134" s="15">
        <v>10000</v>
      </c>
      <c r="J134" s="15">
        <v>10000</v>
      </c>
      <c r="K134" s="15">
        <v>5000</v>
      </c>
      <c r="L134" s="14">
        <f t="shared" si="4"/>
        <v>100000</v>
      </c>
      <c r="M134" s="15" t="s">
        <v>58</v>
      </c>
      <c r="N134" s="15" t="s">
        <v>153</v>
      </c>
      <c r="O134" s="15">
        <v>10000</v>
      </c>
      <c r="P134" s="15">
        <v>10000</v>
      </c>
      <c r="Q134" s="14">
        <f t="shared" si="3"/>
        <v>20000</v>
      </c>
      <c r="R134" s="17">
        <v>42304</v>
      </c>
      <c r="S134" s="14"/>
      <c r="T134" s="20"/>
    </row>
    <row r="135" spans="1:20">
      <c r="A135" s="15">
        <v>125</v>
      </c>
      <c r="B135" s="15" t="s">
        <v>320</v>
      </c>
      <c r="C135" s="15" t="s">
        <v>85</v>
      </c>
      <c r="D135" s="15" t="s">
        <v>29</v>
      </c>
      <c r="E135" s="15" t="s">
        <v>72</v>
      </c>
      <c r="F135" s="15" t="s">
        <v>277</v>
      </c>
      <c r="G135" s="15" t="s">
        <v>43</v>
      </c>
      <c r="H135" s="15">
        <v>127500</v>
      </c>
      <c r="I135" s="15">
        <v>24000</v>
      </c>
      <c r="J135" s="15">
        <v>10000</v>
      </c>
      <c r="K135" s="15">
        <v>8500</v>
      </c>
      <c r="L135" s="14">
        <f t="shared" si="4"/>
        <v>170000</v>
      </c>
      <c r="M135" s="15" t="s">
        <v>253</v>
      </c>
      <c r="N135" s="15" t="s">
        <v>29</v>
      </c>
      <c r="O135" s="15">
        <v>24000</v>
      </c>
      <c r="P135" s="15">
        <v>10000</v>
      </c>
      <c r="Q135" s="14">
        <f t="shared" si="3"/>
        <v>34000</v>
      </c>
      <c r="R135" s="17">
        <v>42369</v>
      </c>
      <c r="S135" s="14"/>
      <c r="T135" s="20"/>
    </row>
    <row r="136" spans="1:20" ht="15.75" thickBot="1">
      <c r="A136" s="22">
        <v>126</v>
      </c>
      <c r="B136" s="22" t="s">
        <v>321</v>
      </c>
      <c r="C136" s="22" t="s">
        <v>26</v>
      </c>
      <c r="D136" s="22" t="s">
        <v>29</v>
      </c>
      <c r="E136" s="22" t="s">
        <v>72</v>
      </c>
      <c r="F136" s="22" t="s">
        <v>277</v>
      </c>
      <c r="G136" s="22" t="s">
        <v>289</v>
      </c>
      <c r="H136" s="22">
        <v>150000</v>
      </c>
      <c r="I136" s="22">
        <v>30000</v>
      </c>
      <c r="J136" s="22">
        <v>10000</v>
      </c>
      <c r="K136" s="22">
        <v>10000</v>
      </c>
      <c r="L136" s="18">
        <f t="shared" si="4"/>
        <v>200000</v>
      </c>
      <c r="M136" s="22" t="s">
        <v>136</v>
      </c>
      <c r="N136" s="22" t="s">
        <v>180</v>
      </c>
      <c r="O136" s="22">
        <v>30000</v>
      </c>
      <c r="P136" s="22">
        <v>10000</v>
      </c>
      <c r="Q136" s="18">
        <f t="shared" si="3"/>
        <v>40000</v>
      </c>
      <c r="R136" s="23">
        <v>42369</v>
      </c>
      <c r="S136" s="18"/>
      <c r="T136" s="20"/>
    </row>
    <row r="137" spans="1:20">
      <c r="A137" s="20"/>
      <c r="B137" s="20"/>
      <c r="C137" s="20"/>
      <c r="D137" s="21"/>
      <c r="E137" s="20"/>
      <c r="F137" s="20"/>
      <c r="G137" s="20"/>
      <c r="H137" s="20"/>
      <c r="I137" s="20"/>
      <c r="J137" s="21"/>
      <c r="K137" s="20"/>
      <c r="L137" s="20"/>
      <c r="M137" s="20"/>
      <c r="N137" s="20"/>
      <c r="O137" s="20"/>
      <c r="P137" s="21"/>
      <c r="Q137" s="20"/>
      <c r="R137" s="20"/>
      <c r="S137" s="20"/>
      <c r="T137" s="20"/>
    </row>
    <row r="138" spans="1:20">
      <c r="A138" s="20"/>
      <c r="B138" s="20"/>
      <c r="C138" s="20"/>
      <c r="D138" s="21"/>
      <c r="E138" s="20"/>
      <c r="F138" s="20"/>
      <c r="G138" s="20"/>
      <c r="H138" s="20"/>
      <c r="I138" s="20"/>
      <c r="J138" s="21"/>
      <c r="K138" s="20"/>
      <c r="L138" s="20"/>
      <c r="M138" s="20"/>
      <c r="N138" s="20"/>
      <c r="O138" s="20"/>
      <c r="P138" s="21"/>
      <c r="Q138" s="20"/>
      <c r="R138" s="20"/>
      <c r="S138" s="20"/>
      <c r="T138" s="20"/>
    </row>
    <row r="139" spans="1:20">
      <c r="A139" s="20"/>
      <c r="B139" s="20"/>
      <c r="C139" s="20"/>
      <c r="D139" s="21"/>
      <c r="E139" s="20"/>
      <c r="F139" s="20"/>
      <c r="G139" s="20"/>
      <c r="H139" s="20"/>
      <c r="I139" s="20"/>
      <c r="J139" s="21"/>
      <c r="K139" s="20"/>
      <c r="L139" s="20"/>
      <c r="M139" s="20"/>
      <c r="N139" s="20"/>
      <c r="O139" s="20"/>
      <c r="P139" s="21"/>
      <c r="Q139" s="20"/>
      <c r="R139" s="20"/>
      <c r="S139" s="20"/>
      <c r="T139" s="20"/>
    </row>
    <row r="140" spans="1:20">
      <c r="A140" s="20"/>
      <c r="B140" s="20"/>
      <c r="C140" s="20"/>
      <c r="D140" s="21"/>
      <c r="E140" s="20"/>
      <c r="F140" s="20"/>
      <c r="G140" s="20"/>
      <c r="H140" s="20"/>
      <c r="I140" s="20"/>
      <c r="J140" s="21"/>
      <c r="K140" s="20"/>
      <c r="L140" s="20"/>
      <c r="M140" s="20"/>
      <c r="N140" s="20"/>
      <c r="O140" s="20"/>
      <c r="P140" s="21"/>
      <c r="Q140" s="20"/>
      <c r="R140" s="20"/>
      <c r="S140" s="20"/>
      <c r="T140" s="20"/>
    </row>
    <row r="141" spans="1:20">
      <c r="A141" s="20"/>
      <c r="B141" s="20"/>
      <c r="C141" s="20"/>
      <c r="D141" s="21"/>
      <c r="E141" s="20"/>
      <c r="F141" s="20"/>
      <c r="G141" s="20"/>
      <c r="H141" s="20"/>
      <c r="I141" s="20"/>
      <c r="J141" s="21"/>
      <c r="K141" s="20"/>
      <c r="L141" s="20"/>
      <c r="M141" s="20"/>
      <c r="N141" s="20"/>
      <c r="O141" s="20"/>
      <c r="P141" s="21"/>
      <c r="Q141" s="20"/>
      <c r="R141" s="20"/>
      <c r="S141" s="20"/>
      <c r="T141" s="20"/>
    </row>
    <row r="142" spans="1:20">
      <c r="A142" s="20"/>
      <c r="B142" s="20"/>
      <c r="C142" s="20"/>
      <c r="D142" s="21"/>
      <c r="E142" s="20"/>
      <c r="F142" s="20"/>
      <c r="G142" s="20"/>
      <c r="H142" s="20"/>
      <c r="I142" s="20"/>
      <c r="J142" s="21"/>
      <c r="K142" s="20"/>
      <c r="L142" s="20"/>
      <c r="M142" s="20"/>
      <c r="N142" s="20"/>
      <c r="O142" s="20"/>
      <c r="P142" s="21"/>
      <c r="Q142" s="20"/>
      <c r="R142" s="20"/>
      <c r="S142" s="20"/>
      <c r="T142" s="20"/>
    </row>
    <row r="143" spans="1:20">
      <c r="A143" s="20"/>
      <c r="B143" s="20"/>
      <c r="C143" s="20"/>
      <c r="D143" s="21"/>
      <c r="E143" s="20"/>
      <c r="F143" s="20"/>
      <c r="G143" s="20"/>
      <c r="H143" s="20"/>
      <c r="I143" s="20"/>
      <c r="J143" s="21"/>
      <c r="K143" s="20"/>
      <c r="L143" s="20"/>
      <c r="M143" s="20"/>
      <c r="N143" s="20"/>
      <c r="O143" s="20"/>
      <c r="P143" s="21"/>
      <c r="Q143" s="20"/>
      <c r="R143" s="20"/>
      <c r="S143" s="20"/>
      <c r="T143" s="20"/>
    </row>
    <row r="144" spans="1:20">
      <c r="A144" s="20"/>
      <c r="B144" s="20"/>
      <c r="C144" s="20"/>
      <c r="D144" s="21"/>
      <c r="E144" s="20"/>
      <c r="F144" s="20"/>
      <c r="G144" s="20"/>
      <c r="H144" s="20"/>
      <c r="I144" s="20"/>
      <c r="J144" s="21"/>
      <c r="K144" s="20"/>
      <c r="L144" s="20"/>
      <c r="M144" s="20"/>
      <c r="N144" s="20"/>
      <c r="O144" s="20"/>
      <c r="P144" s="21"/>
      <c r="Q144" s="20"/>
      <c r="R144" s="20"/>
      <c r="S144" s="20"/>
      <c r="T144" s="20"/>
    </row>
    <row r="145" spans="1:20">
      <c r="A145" s="20"/>
      <c r="B145" s="20"/>
      <c r="C145" s="20"/>
      <c r="D145" s="21"/>
      <c r="E145" s="20"/>
      <c r="F145" s="20"/>
      <c r="G145" s="20"/>
      <c r="H145" s="20"/>
      <c r="I145" s="20"/>
      <c r="J145" s="21"/>
      <c r="K145" s="20"/>
      <c r="L145" s="20"/>
      <c r="M145" s="20"/>
      <c r="N145" s="20"/>
      <c r="O145" s="20"/>
      <c r="P145" s="20"/>
      <c r="Q145" s="20"/>
      <c r="R145" s="20"/>
      <c r="S145" s="20"/>
      <c r="T145" s="20"/>
    </row>
    <row r="146" spans="1:20">
      <c r="A146" s="20"/>
      <c r="B146" s="20"/>
      <c r="C146" s="20"/>
      <c r="D146" s="21"/>
      <c r="E146" s="20"/>
      <c r="F146" s="20"/>
      <c r="G146" s="20"/>
      <c r="H146" s="20"/>
      <c r="I146" s="20"/>
      <c r="J146" s="21"/>
      <c r="K146" s="20"/>
      <c r="L146" s="20"/>
      <c r="M146" s="20"/>
      <c r="N146" s="20"/>
      <c r="O146" s="20"/>
      <c r="P146" s="20"/>
      <c r="Q146" s="20"/>
      <c r="R146" s="20"/>
      <c r="S146" s="20"/>
      <c r="T146" s="20"/>
    </row>
    <row r="147" spans="1:20">
      <c r="A147" s="20"/>
      <c r="B147" s="20"/>
      <c r="C147" s="20"/>
      <c r="D147" s="21"/>
      <c r="E147" s="20"/>
      <c r="F147" s="20"/>
      <c r="G147" s="20"/>
      <c r="H147" s="20"/>
      <c r="I147" s="20"/>
      <c r="J147" s="21"/>
      <c r="K147" s="20"/>
      <c r="L147" s="20"/>
      <c r="M147" s="20"/>
      <c r="N147" s="20"/>
      <c r="O147" s="20"/>
      <c r="P147" s="20"/>
      <c r="Q147" s="20"/>
      <c r="R147" s="20"/>
      <c r="S147" s="20"/>
      <c r="T147" s="20"/>
    </row>
    <row r="148" spans="1:20">
      <c r="A148" s="20"/>
      <c r="B148" s="20"/>
      <c r="C148" s="20"/>
      <c r="D148" s="21"/>
      <c r="E148" s="20"/>
      <c r="F148" s="20"/>
      <c r="G148" s="20"/>
      <c r="H148" s="20"/>
      <c r="I148" s="20"/>
      <c r="J148" s="21"/>
      <c r="K148" s="20"/>
      <c r="L148" s="20"/>
      <c r="M148" s="20"/>
      <c r="N148" s="20"/>
      <c r="O148" s="20"/>
      <c r="P148" s="20"/>
      <c r="Q148" s="20"/>
      <c r="R148" s="20"/>
      <c r="S148" s="20"/>
      <c r="T148" s="20"/>
    </row>
    <row r="149" spans="1:20">
      <c r="A149" s="20"/>
      <c r="B149" s="20"/>
      <c r="C149" s="20"/>
      <c r="D149" s="21"/>
      <c r="E149" s="20"/>
      <c r="F149" s="20"/>
      <c r="G149" s="20"/>
      <c r="H149" s="20"/>
      <c r="I149" s="20"/>
      <c r="J149" s="21"/>
      <c r="K149" s="20"/>
      <c r="L149" s="20"/>
      <c r="M149" s="20"/>
      <c r="N149" s="20"/>
      <c r="O149" s="20"/>
      <c r="P149" s="20"/>
      <c r="Q149" s="20"/>
      <c r="R149" s="20"/>
      <c r="S149" s="20"/>
      <c r="T149" s="20"/>
    </row>
    <row r="150" spans="1:20">
      <c r="A150" s="20"/>
      <c r="B150" s="20"/>
      <c r="C150" s="20"/>
      <c r="D150" s="21"/>
      <c r="E150" s="20"/>
      <c r="F150" s="20"/>
      <c r="G150" s="20"/>
      <c r="H150" s="20"/>
      <c r="I150" s="20"/>
      <c r="J150" s="21"/>
      <c r="K150" s="20"/>
      <c r="L150" s="20"/>
      <c r="M150" s="20"/>
      <c r="N150" s="20"/>
      <c r="O150" s="20"/>
      <c r="P150" s="20"/>
      <c r="Q150" s="20"/>
      <c r="R150" s="20"/>
      <c r="S150" s="20"/>
      <c r="T150" s="20"/>
    </row>
    <row r="151" spans="1:20">
      <c r="A151" s="20"/>
      <c r="B151" s="20"/>
      <c r="C151" s="20"/>
      <c r="D151" s="21"/>
      <c r="E151" s="20"/>
      <c r="F151" s="20"/>
      <c r="G151" s="20"/>
      <c r="H151" s="20"/>
      <c r="I151" s="20"/>
      <c r="J151" s="21"/>
      <c r="K151" s="20"/>
      <c r="L151" s="20"/>
      <c r="M151" s="20"/>
      <c r="N151" s="20"/>
      <c r="O151" s="20"/>
      <c r="P151" s="20"/>
      <c r="Q151" s="20"/>
      <c r="R151" s="20"/>
      <c r="S151" s="20"/>
      <c r="T151" s="20"/>
    </row>
    <row r="152" spans="1:20">
      <c r="A152" s="20"/>
      <c r="B152" s="20"/>
      <c r="C152" s="20"/>
      <c r="D152" s="21"/>
      <c r="E152" s="20"/>
      <c r="F152" s="20"/>
      <c r="G152" s="20"/>
      <c r="H152" s="20"/>
      <c r="I152" s="20"/>
      <c r="J152" s="21"/>
      <c r="K152" s="20"/>
      <c r="L152" s="20"/>
      <c r="M152" s="20"/>
      <c r="N152" s="20"/>
      <c r="O152" s="20"/>
      <c r="P152" s="20"/>
      <c r="Q152" s="20"/>
      <c r="R152" s="20"/>
      <c r="S152" s="20"/>
      <c r="T152" s="20"/>
    </row>
    <row r="153" spans="1:20">
      <c r="A153" s="20"/>
      <c r="B153" s="20"/>
      <c r="C153" s="20"/>
      <c r="D153" s="21"/>
      <c r="E153" s="20"/>
      <c r="F153" s="20"/>
      <c r="G153" s="20"/>
      <c r="H153" s="20"/>
      <c r="I153" s="20"/>
      <c r="J153" s="21"/>
      <c r="K153" s="20"/>
      <c r="L153" s="20"/>
      <c r="M153" s="20"/>
      <c r="N153" s="20"/>
      <c r="O153" s="20"/>
      <c r="P153" s="20"/>
      <c r="Q153" s="20"/>
      <c r="R153" s="20"/>
      <c r="S153" s="20"/>
      <c r="T153" s="20"/>
    </row>
    <row r="154" spans="1:20">
      <c r="A154" s="20"/>
      <c r="B154" s="20"/>
      <c r="C154" s="20"/>
      <c r="D154" s="21"/>
      <c r="E154" s="20"/>
      <c r="F154" s="20"/>
      <c r="G154" s="20"/>
      <c r="H154" s="20"/>
      <c r="I154" s="20"/>
      <c r="J154" s="21"/>
      <c r="K154" s="20"/>
      <c r="L154" s="20"/>
      <c r="M154" s="20"/>
      <c r="N154" s="20"/>
      <c r="O154" s="20"/>
      <c r="P154" s="20"/>
      <c r="Q154" s="20"/>
      <c r="R154" s="20"/>
      <c r="S154" s="20"/>
      <c r="T154" s="20"/>
    </row>
    <row r="155" spans="1:20">
      <c r="A155" s="20"/>
      <c r="B155" s="20"/>
      <c r="C155" s="20"/>
      <c r="D155" s="21"/>
      <c r="E155" s="20"/>
      <c r="F155" s="20"/>
      <c r="G155" s="20"/>
      <c r="H155" s="20"/>
      <c r="I155" s="20"/>
      <c r="J155" s="21"/>
      <c r="K155" s="20"/>
      <c r="L155" s="20"/>
      <c r="M155" s="20"/>
      <c r="N155" s="20"/>
      <c r="O155" s="20"/>
      <c r="P155" s="20"/>
      <c r="Q155" s="20"/>
      <c r="R155" s="20"/>
      <c r="S155" s="20"/>
      <c r="T155" s="20"/>
    </row>
    <row r="156" spans="1:20">
      <c r="A156" s="20"/>
      <c r="B156" s="20"/>
      <c r="C156" s="20"/>
      <c r="D156" s="21"/>
      <c r="E156" s="20"/>
      <c r="F156" s="20"/>
      <c r="G156" s="20"/>
      <c r="H156" s="20"/>
      <c r="I156" s="20"/>
      <c r="J156" s="21"/>
      <c r="K156" s="20"/>
      <c r="L156" s="20"/>
      <c r="M156" s="20"/>
      <c r="N156" s="20"/>
      <c r="O156" s="20"/>
      <c r="P156" s="20"/>
      <c r="Q156" s="20"/>
      <c r="R156" s="20"/>
      <c r="S156" s="20"/>
      <c r="T156" s="20"/>
    </row>
    <row r="157" spans="1:20">
      <c r="A157" s="20"/>
      <c r="B157" s="20"/>
      <c r="C157" s="20"/>
      <c r="D157" s="21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</row>
    <row r="158" spans="1:20">
      <c r="A158" s="20"/>
      <c r="B158" s="20"/>
      <c r="C158" s="20"/>
      <c r="D158" s="21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</row>
    <row r="159" spans="1:20">
      <c r="D159" s="19"/>
    </row>
    <row r="160" spans="1:20">
      <c r="D160" s="19"/>
    </row>
    <row r="161" spans="4:4">
      <c r="D161" s="19"/>
    </row>
  </sheetData>
  <mergeCells count="25">
    <mergeCell ref="L7:L8"/>
    <mergeCell ref="O7:O8"/>
    <mergeCell ref="P7:P8"/>
    <mergeCell ref="Q7:Q8"/>
    <mergeCell ref="B6:B8"/>
    <mergeCell ref="C6:C8"/>
    <mergeCell ref="D6:D8"/>
    <mergeCell ref="E6:E8"/>
    <mergeCell ref="F6:F8"/>
    <mergeCell ref="A1:S1"/>
    <mergeCell ref="G6:G8"/>
    <mergeCell ref="H6:L6"/>
    <mergeCell ref="N6:N8"/>
    <mergeCell ref="O6:Q6"/>
    <mergeCell ref="R6:R8"/>
    <mergeCell ref="S6:S8"/>
    <mergeCell ref="H7:H8"/>
    <mergeCell ref="I7:I8"/>
    <mergeCell ref="J7:J8"/>
    <mergeCell ref="K7:K8"/>
    <mergeCell ref="A2:S2"/>
    <mergeCell ref="A3:S3"/>
    <mergeCell ref="A4:S4"/>
    <mergeCell ref="A5:D5"/>
    <mergeCell ref="P5:S5"/>
  </mergeCells>
  <pageMargins left="0.7" right="0.7" top="0.5" bottom="0.5" header="0" footer="0"/>
  <pageSetup paperSize="5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MM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2016-11-11T11:21:15Z</dcterms:modified>
</cp:coreProperties>
</file>